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60" windowWidth="19320" windowHeight="11355"/>
  </bookViews>
  <sheets>
    <sheet name="7" sheetId="9" r:id="rId1"/>
    <sheet name="8" sheetId="4" r:id="rId2"/>
    <sheet name="9" sheetId="5" r:id="rId3"/>
    <sheet name="10" sheetId="6" r:id="rId4"/>
    <sheet name="11" sheetId="7" r:id="rId5"/>
  </sheets>
  <definedNames>
    <definedName name="_xlnm._FilterDatabase" localSheetId="3" hidden="1">'10'!#REF!</definedName>
    <definedName name="_xlnm._FilterDatabase" localSheetId="4" hidden="1">'11'!$E$1:$E$20</definedName>
    <definedName name="_xlnm._FilterDatabase" localSheetId="0" hidden="1">'7'!#REF!</definedName>
    <definedName name="_xlnm._FilterDatabase" localSheetId="1" hidden="1">'8'!#REF!</definedName>
    <definedName name="_xlnm._FilterDatabase" localSheetId="2" hidden="1">'9'!#REF!</definedName>
  </definedNames>
  <calcPr calcId="145621"/>
</workbook>
</file>

<file path=xl/calcChain.xml><?xml version="1.0" encoding="utf-8"?>
<calcChain xmlns="http://schemas.openxmlformats.org/spreadsheetml/2006/main">
  <c r="J27" i="4" l="1"/>
  <c r="J8" i="5"/>
  <c r="K8" i="5" s="1"/>
  <c r="J5" i="5"/>
  <c r="K5" i="5" s="1"/>
  <c r="J18" i="5"/>
  <c r="K18" i="5" s="1"/>
  <c r="J10" i="5"/>
  <c r="K10" i="5" s="1"/>
  <c r="J20" i="5"/>
  <c r="K20" i="5" s="1"/>
  <c r="J3" i="5"/>
  <c r="K3" i="5" s="1"/>
  <c r="J14" i="5"/>
  <c r="K14" i="5" s="1"/>
  <c r="J6" i="5"/>
  <c r="K6" i="5" s="1"/>
  <c r="J27" i="5"/>
  <c r="K27" i="5" s="1"/>
  <c r="J28" i="5"/>
  <c r="K28" i="5" s="1"/>
  <c r="J12" i="5"/>
  <c r="K12" i="5" s="1"/>
  <c r="J11" i="5"/>
  <c r="K11" i="5" s="1"/>
  <c r="J21" i="5"/>
  <c r="K21" i="5" s="1"/>
  <c r="J24" i="5"/>
  <c r="K24" i="5" s="1"/>
  <c r="J16" i="5"/>
  <c r="K16" i="5" s="1"/>
  <c r="J17" i="5"/>
  <c r="K17" i="5" s="1"/>
  <c r="J29" i="5"/>
  <c r="K29" i="5" s="1"/>
  <c r="J19" i="5"/>
  <c r="K19" i="5" s="1"/>
  <c r="J9" i="5"/>
  <c r="K9" i="5" s="1"/>
  <c r="J23" i="5"/>
  <c r="K23" i="5" s="1"/>
  <c r="J25" i="5"/>
  <c r="K25" i="5" s="1"/>
  <c r="J31" i="5"/>
  <c r="K31" i="5" s="1"/>
  <c r="J30" i="5"/>
  <c r="K30" i="5" s="1"/>
  <c r="J7" i="5"/>
  <c r="K7" i="5" s="1"/>
  <c r="J22" i="5"/>
  <c r="K22" i="5" s="1"/>
  <c r="J13" i="5"/>
  <c r="K13" i="5" s="1"/>
  <c r="J15" i="5"/>
  <c r="K15" i="5" s="1"/>
  <c r="J26" i="5"/>
  <c r="K26" i="5" s="1"/>
  <c r="J15" i="6"/>
  <c r="K15" i="6" s="1"/>
  <c r="J3" i="6"/>
  <c r="K3" i="6" s="1"/>
  <c r="J6" i="6"/>
  <c r="K6" i="6" s="1"/>
  <c r="J10" i="6"/>
  <c r="K10" i="6" s="1"/>
  <c r="J14" i="6"/>
  <c r="K14" i="6" s="1"/>
  <c r="J17" i="6"/>
  <c r="K17" i="6" s="1"/>
  <c r="J16" i="6"/>
  <c r="K16" i="6" s="1"/>
  <c r="J4" i="6"/>
  <c r="K4" i="6" s="1"/>
  <c r="J13" i="6"/>
  <c r="K13" i="6" s="1"/>
  <c r="J11" i="6"/>
  <c r="K11" i="6" s="1"/>
  <c r="J7" i="6"/>
  <c r="K7" i="6" s="1"/>
  <c r="J8" i="6"/>
  <c r="K8" i="6" s="1"/>
  <c r="J9" i="6"/>
  <c r="K9" i="6" s="1"/>
  <c r="J12" i="6"/>
  <c r="K12" i="6" s="1"/>
  <c r="J14" i="7"/>
  <c r="K14" i="7" s="1"/>
  <c r="J6" i="7"/>
  <c r="K6" i="7" s="1"/>
  <c r="J7" i="7"/>
  <c r="K7" i="7" s="1"/>
  <c r="J3" i="7"/>
  <c r="K3" i="7" s="1"/>
  <c r="J4" i="7"/>
  <c r="K4" i="7" s="1"/>
  <c r="J5" i="7"/>
  <c r="K5" i="7" s="1"/>
  <c r="J8" i="7"/>
  <c r="K8" i="7" s="1"/>
  <c r="J19" i="7"/>
  <c r="K19" i="7" s="1"/>
  <c r="J15" i="7"/>
  <c r="K15" i="7" s="1"/>
  <c r="J17" i="7"/>
  <c r="K17" i="7" s="1"/>
  <c r="J11" i="7"/>
  <c r="K11" i="7" s="1"/>
  <c r="J16" i="7"/>
  <c r="K16" i="7" s="1"/>
  <c r="J12" i="7"/>
  <c r="K12" i="7" s="1"/>
  <c r="J13" i="7"/>
  <c r="K13" i="7" s="1"/>
  <c r="J18" i="7"/>
  <c r="K18" i="7" s="1"/>
  <c r="J20" i="7"/>
  <c r="K20" i="7" s="1"/>
  <c r="J9" i="7"/>
  <c r="K9" i="7" s="1"/>
  <c r="J10" i="7"/>
  <c r="K10" i="7" s="1"/>
  <c r="J5" i="6"/>
  <c r="K5" i="6" s="1"/>
  <c r="J4" i="5"/>
  <c r="K4" i="5" s="1"/>
  <c r="J19" i="4"/>
  <c r="K19" i="4" s="1"/>
  <c r="J22" i="4"/>
  <c r="K22" i="4" s="1"/>
  <c r="J3" i="4"/>
  <c r="K3" i="4" s="1"/>
  <c r="J8" i="4"/>
  <c r="K8" i="4" s="1"/>
  <c r="J5" i="4"/>
  <c r="K5" i="4" s="1"/>
  <c r="J13" i="4"/>
  <c r="K13" i="4" s="1"/>
  <c r="J17" i="4"/>
  <c r="K17" i="4" s="1"/>
  <c r="K27" i="4"/>
  <c r="J18" i="4"/>
  <c r="K18" i="4" s="1"/>
  <c r="J9" i="4"/>
  <c r="K9" i="4" s="1"/>
  <c r="J15" i="4"/>
  <c r="K15" i="4" s="1"/>
  <c r="J6" i="4"/>
  <c r="K6" i="4" s="1"/>
  <c r="J12" i="4"/>
  <c r="K12" i="4" s="1"/>
  <c r="J10" i="4"/>
  <c r="K10" i="4" s="1"/>
  <c r="J24" i="4"/>
  <c r="K24" i="4" s="1"/>
  <c r="J16" i="4"/>
  <c r="K16" i="4" s="1"/>
  <c r="J20" i="4"/>
  <c r="K20" i="4" s="1"/>
  <c r="J26" i="4"/>
  <c r="K26" i="4" s="1"/>
  <c r="J14" i="4"/>
  <c r="K14" i="4" s="1"/>
  <c r="J25" i="4"/>
  <c r="K25" i="4" s="1"/>
  <c r="J11" i="4"/>
  <c r="K11" i="4" s="1"/>
  <c r="J4" i="4"/>
  <c r="K4" i="4" s="1"/>
  <c r="J23" i="4"/>
  <c r="K23" i="4" s="1"/>
  <c r="J7" i="4"/>
  <c r="K7" i="4" s="1"/>
  <c r="J21" i="4"/>
  <c r="K21" i="4" s="1"/>
  <c r="J26" i="9"/>
  <c r="K26" i="9" s="1"/>
  <c r="J31" i="9"/>
  <c r="K31" i="9" s="1"/>
  <c r="J24" i="9"/>
  <c r="K24" i="9" s="1"/>
  <c r="J7" i="9"/>
  <c r="K7" i="9" s="1"/>
  <c r="J22" i="9"/>
  <c r="K22" i="9" s="1"/>
  <c r="J6" i="9"/>
  <c r="K6" i="9" s="1"/>
  <c r="J11" i="9"/>
  <c r="K11" i="9" s="1"/>
  <c r="J21" i="9"/>
  <c r="K21" i="9" s="1"/>
  <c r="J5" i="9"/>
  <c r="K5" i="9" s="1"/>
  <c r="J27" i="9"/>
  <c r="K27" i="9" s="1"/>
  <c r="J35" i="9"/>
  <c r="K35" i="9" s="1"/>
  <c r="J33" i="9"/>
  <c r="K33" i="9" s="1"/>
  <c r="J36" i="9"/>
  <c r="K36" i="9" s="1"/>
  <c r="J4" i="9"/>
  <c r="K4" i="9" s="1"/>
  <c r="J18" i="9"/>
  <c r="K18" i="9" s="1"/>
  <c r="J32" i="9"/>
  <c r="K32" i="9" s="1"/>
  <c r="J30" i="9"/>
  <c r="K30" i="9" s="1"/>
  <c r="J14" i="9"/>
  <c r="K14" i="9" s="1"/>
  <c r="J12" i="9"/>
  <c r="K12" i="9" s="1"/>
  <c r="J23" i="9"/>
  <c r="K23" i="9" s="1"/>
  <c r="J39" i="9"/>
  <c r="K39" i="9" s="1"/>
  <c r="J15" i="9"/>
  <c r="K15" i="9" s="1"/>
  <c r="J3" i="9"/>
  <c r="K3" i="9" s="1"/>
  <c r="J29" i="9"/>
  <c r="K29" i="9" s="1"/>
  <c r="J13" i="9"/>
  <c r="K13" i="9" s="1"/>
  <c r="J42" i="9"/>
  <c r="K42" i="9" s="1"/>
  <c r="J41" i="9"/>
  <c r="K41" i="9" s="1"/>
  <c r="J25" i="9"/>
  <c r="K25" i="9" s="1"/>
  <c r="J28" i="9"/>
  <c r="K28" i="9" s="1"/>
  <c r="J40" i="9"/>
  <c r="K40" i="9" s="1"/>
  <c r="J16" i="9"/>
  <c r="K16" i="9" s="1"/>
  <c r="J43" i="9"/>
  <c r="K43" i="9" s="1"/>
  <c r="J34" i="9"/>
  <c r="K34" i="9" s="1"/>
  <c r="J19" i="9"/>
  <c r="K19" i="9" s="1"/>
  <c r="J17" i="9"/>
  <c r="K17" i="9" s="1"/>
  <c r="J37" i="9"/>
  <c r="K37" i="9" s="1"/>
  <c r="J9" i="9"/>
  <c r="K9" i="9" s="1"/>
  <c r="J10" i="9"/>
  <c r="K10" i="9" s="1"/>
  <c r="J8" i="9"/>
  <c r="K8" i="9" s="1"/>
  <c r="J20" i="9"/>
  <c r="K20" i="9" s="1"/>
  <c r="J38" i="9"/>
  <c r="K38" i="9" s="1"/>
</calcChain>
</file>

<file path=xl/sharedStrings.xml><?xml version="1.0" encoding="utf-8"?>
<sst xmlns="http://schemas.openxmlformats.org/spreadsheetml/2006/main" count="441" uniqueCount="270">
  <si>
    <t>Фамилия</t>
  </si>
  <si>
    <t>Имя</t>
  </si>
  <si>
    <t>8</t>
  </si>
  <si>
    <t>8А</t>
  </si>
  <si>
    <t>Авагина</t>
  </si>
  <si>
    <t>Инна</t>
  </si>
  <si>
    <t>8б</t>
  </si>
  <si>
    <t>10</t>
  </si>
  <si>
    <t>Александр</t>
  </si>
  <si>
    <t>Агапов</t>
  </si>
  <si>
    <t>Егор</t>
  </si>
  <si>
    <t>7Л</t>
  </si>
  <si>
    <t>Алина</t>
  </si>
  <si>
    <t>11А</t>
  </si>
  <si>
    <t>Денис</t>
  </si>
  <si>
    <t>7б</t>
  </si>
  <si>
    <t>Ксения</t>
  </si>
  <si>
    <t>Варвара</t>
  </si>
  <si>
    <t>Яна</t>
  </si>
  <si>
    <t>Ульяна</t>
  </si>
  <si>
    <t>Софья</t>
  </si>
  <si>
    <t>11</t>
  </si>
  <si>
    <t>Данила</t>
  </si>
  <si>
    <t>7 А</t>
  </si>
  <si>
    <t>Анастасия</t>
  </si>
  <si>
    <t>Ананьев</t>
  </si>
  <si>
    <t>Алексей</t>
  </si>
  <si>
    <t>7</t>
  </si>
  <si>
    <t>Александра</t>
  </si>
  <si>
    <t>Андреев</t>
  </si>
  <si>
    <t>Максим</t>
  </si>
  <si>
    <t>11-а</t>
  </si>
  <si>
    <t>7 С</t>
  </si>
  <si>
    <t>Дмитрий</t>
  </si>
  <si>
    <t>Анохина</t>
  </si>
  <si>
    <t>Арина</t>
  </si>
  <si>
    <t>8 Б</t>
  </si>
  <si>
    <t>Павел</t>
  </si>
  <si>
    <t>9-а</t>
  </si>
  <si>
    <t>11 А</t>
  </si>
  <si>
    <t>Антропова</t>
  </si>
  <si>
    <t>Ольга</t>
  </si>
  <si>
    <t>8-а</t>
  </si>
  <si>
    <t>Роман</t>
  </si>
  <si>
    <t>10 а</t>
  </si>
  <si>
    <t>Артемьева</t>
  </si>
  <si>
    <t>Диана</t>
  </si>
  <si>
    <t>9 а</t>
  </si>
  <si>
    <t>Полина</t>
  </si>
  <si>
    <t>9М</t>
  </si>
  <si>
    <t>Арушанян</t>
  </si>
  <si>
    <t>Кристина</t>
  </si>
  <si>
    <t>11 б</t>
  </si>
  <si>
    <t>Дарья</t>
  </si>
  <si>
    <t>Бабошко</t>
  </si>
  <si>
    <t>9а</t>
  </si>
  <si>
    <t>Федор</t>
  </si>
  <si>
    <t>7-в</t>
  </si>
  <si>
    <t>Елизавета</t>
  </si>
  <si>
    <t>Василий</t>
  </si>
  <si>
    <t>9</t>
  </si>
  <si>
    <t>Любовь</t>
  </si>
  <si>
    <t>Михаил</t>
  </si>
  <si>
    <t xml:space="preserve">Баринов </t>
  </si>
  <si>
    <t>Николай</t>
  </si>
  <si>
    <t>Илья</t>
  </si>
  <si>
    <t>Даниил</t>
  </si>
  <si>
    <t>7 а</t>
  </si>
  <si>
    <t>7-б</t>
  </si>
  <si>
    <t>7-а</t>
  </si>
  <si>
    <t>Бахметьева</t>
  </si>
  <si>
    <t>Валерия</t>
  </si>
  <si>
    <t>Вероника</t>
  </si>
  <si>
    <t>Артём</t>
  </si>
  <si>
    <t>Кирилл</t>
  </si>
  <si>
    <t>Владимир</t>
  </si>
  <si>
    <t>8-б</t>
  </si>
  <si>
    <t>Никита</t>
  </si>
  <si>
    <t>7Б</t>
  </si>
  <si>
    <t>8В</t>
  </si>
  <si>
    <t>Андрей</t>
  </si>
  <si>
    <t>Бессарабова</t>
  </si>
  <si>
    <t>Бирюков</t>
  </si>
  <si>
    <t>Тимофей</t>
  </si>
  <si>
    <t>Иван</t>
  </si>
  <si>
    <t>Борисенко</t>
  </si>
  <si>
    <t>Екатерина</t>
  </si>
  <si>
    <t>Братан</t>
  </si>
  <si>
    <t>Милена</t>
  </si>
  <si>
    <t>7А</t>
  </si>
  <si>
    <t>Бурдюжа</t>
  </si>
  <si>
    <t>Артем</t>
  </si>
  <si>
    <t>8-А</t>
  </si>
  <si>
    <t>Мария</t>
  </si>
  <si>
    <t>Ярослав</t>
  </si>
  <si>
    <t>Бухтояров</t>
  </si>
  <si>
    <t>11-Б</t>
  </si>
  <si>
    <t>Вакулин</t>
  </si>
  <si>
    <t>Анатолий</t>
  </si>
  <si>
    <t>Ванина</t>
  </si>
  <si>
    <t>10а</t>
  </si>
  <si>
    <t>Василькова</t>
  </si>
  <si>
    <t>10 А</t>
  </si>
  <si>
    <t>Константин</t>
  </si>
  <si>
    <t>Алена</t>
  </si>
  <si>
    <t>9Б</t>
  </si>
  <si>
    <t>Габдрахимова</t>
  </si>
  <si>
    <t>Азалия</t>
  </si>
  <si>
    <t>Гадалова</t>
  </si>
  <si>
    <t>Татьяна</t>
  </si>
  <si>
    <t>Гаспарян</t>
  </si>
  <si>
    <t>9б</t>
  </si>
  <si>
    <t>Говорова</t>
  </si>
  <si>
    <t>7-Б</t>
  </si>
  <si>
    <t>Гончаревская</t>
  </si>
  <si>
    <t>Владислав</t>
  </si>
  <si>
    <t>Юлия</t>
  </si>
  <si>
    <t>Горьков</t>
  </si>
  <si>
    <t>Горюнова</t>
  </si>
  <si>
    <t>Лев</t>
  </si>
  <si>
    <t>Арсений</t>
  </si>
  <si>
    <t>Демидова</t>
  </si>
  <si>
    <t>Демченко</t>
  </si>
  <si>
    <t>Марина</t>
  </si>
  <si>
    <t>10 Б</t>
  </si>
  <si>
    <t>Ефименко</t>
  </si>
  <si>
    <t>Жбанов</t>
  </si>
  <si>
    <t>Жерновенков</t>
  </si>
  <si>
    <t>Жигулев</t>
  </si>
  <si>
    <t>Жуков</t>
  </si>
  <si>
    <t>Жуковская</t>
  </si>
  <si>
    <t>8-В</t>
  </si>
  <si>
    <t>Зайцев</t>
  </si>
  <si>
    <t>7а</t>
  </si>
  <si>
    <t>Иванова</t>
  </si>
  <si>
    <t>Ивкин</t>
  </si>
  <si>
    <t>Ильина</t>
  </si>
  <si>
    <t>Алиса</t>
  </si>
  <si>
    <t>Ипатов</t>
  </si>
  <si>
    <t>Леонид</t>
  </si>
  <si>
    <t>Калинин</t>
  </si>
  <si>
    <t>9-А</t>
  </si>
  <si>
    <t>Олег</t>
  </si>
  <si>
    <t>7-А</t>
  </si>
  <si>
    <t>Кириллов</t>
  </si>
  <si>
    <t>Кирьянова</t>
  </si>
  <si>
    <t>Климова</t>
  </si>
  <si>
    <t>Юлиана</t>
  </si>
  <si>
    <t>Комиссарчук</t>
  </si>
  <si>
    <t>Кондратенко</t>
  </si>
  <si>
    <t>Адриан</t>
  </si>
  <si>
    <t>Конышева</t>
  </si>
  <si>
    <t>Корныльева</t>
  </si>
  <si>
    <t>Коршунов</t>
  </si>
  <si>
    <t>Костина</t>
  </si>
  <si>
    <t>Антон</t>
  </si>
  <si>
    <t>Кузнецов</t>
  </si>
  <si>
    <t>Куркина</t>
  </si>
  <si>
    <t>7 Б</t>
  </si>
  <si>
    <t>Левшенков</t>
  </si>
  <si>
    <t>Летов</t>
  </si>
  <si>
    <t>9-б</t>
  </si>
  <si>
    <t>Липатова</t>
  </si>
  <si>
    <t>Ломакин</t>
  </si>
  <si>
    <t>Луговкина</t>
  </si>
  <si>
    <t>Максимова</t>
  </si>
  <si>
    <t>Маладикова</t>
  </si>
  <si>
    <t>Малинина</t>
  </si>
  <si>
    <t>Манышева</t>
  </si>
  <si>
    <t xml:space="preserve">Матвеец </t>
  </si>
  <si>
    <t xml:space="preserve">Софья </t>
  </si>
  <si>
    <t>Моисеева</t>
  </si>
  <si>
    <t>Моисеенков</t>
  </si>
  <si>
    <t>7-г</t>
  </si>
  <si>
    <t>Назаренко</t>
  </si>
  <si>
    <t>Названова</t>
  </si>
  <si>
    <t>Науменко</t>
  </si>
  <si>
    <t>Николаев</t>
  </si>
  <si>
    <t>Николаева</t>
  </si>
  <si>
    <t>Новиков</t>
  </si>
  <si>
    <t>Новикова</t>
  </si>
  <si>
    <t>Орлов</t>
  </si>
  <si>
    <t>Ортман</t>
  </si>
  <si>
    <t>9-Г</t>
  </si>
  <si>
    <t>Осокин</t>
  </si>
  <si>
    <t>Отенов</t>
  </si>
  <si>
    <t>7 Н</t>
  </si>
  <si>
    <t>Павельчик</t>
  </si>
  <si>
    <t>Пакштяева</t>
  </si>
  <si>
    <t>Пасечнюк</t>
  </si>
  <si>
    <t>Плисов</t>
  </si>
  <si>
    <t>Подледнов</t>
  </si>
  <si>
    <t>8 Д</t>
  </si>
  <si>
    <t>9 В</t>
  </si>
  <si>
    <t>Резников</t>
  </si>
  <si>
    <t>Рыцарев</t>
  </si>
  <si>
    <t>Сабельфельд</t>
  </si>
  <si>
    <t>Ванесса</t>
  </si>
  <si>
    <t>Савенков</t>
  </si>
  <si>
    <t>Савин</t>
  </si>
  <si>
    <t>Садомцева</t>
  </si>
  <si>
    <t>Самойлова</t>
  </si>
  <si>
    <t>Свищева</t>
  </si>
  <si>
    <t>Сенцова</t>
  </si>
  <si>
    <t>Синицкий</t>
  </si>
  <si>
    <t>Виктор-Влад</t>
  </si>
  <si>
    <t>Скрипник</t>
  </si>
  <si>
    <t>Смирнов</t>
  </si>
  <si>
    <t>Соколова</t>
  </si>
  <si>
    <t>Солопова</t>
  </si>
  <si>
    <t>Сорокин</t>
  </si>
  <si>
    <t>Соснин</t>
  </si>
  <si>
    <t>Старцев</t>
  </si>
  <si>
    <t>Герман</t>
  </si>
  <si>
    <t>Титова</t>
  </si>
  <si>
    <t>Тихонов</t>
  </si>
  <si>
    <t>Ткач</t>
  </si>
  <si>
    <t>Лука</t>
  </si>
  <si>
    <t>Тонышев</t>
  </si>
  <si>
    <t>Туруло</t>
  </si>
  <si>
    <t>Финаев</t>
  </si>
  <si>
    <t>Финаева</t>
  </si>
  <si>
    <t>Фирсов</t>
  </si>
  <si>
    <t>Фокин</t>
  </si>
  <si>
    <t>Харчевкин</t>
  </si>
  <si>
    <t>Чернякова</t>
  </si>
  <si>
    <t>Чиликин</t>
  </si>
  <si>
    <t>Чистова</t>
  </si>
  <si>
    <t>Чыйбылова</t>
  </si>
  <si>
    <t>Бермет</t>
  </si>
  <si>
    <t>Шабанов</t>
  </si>
  <si>
    <t>Шаповалов</t>
  </si>
  <si>
    <t>Шатохин</t>
  </si>
  <si>
    <t>Яковлев</t>
  </si>
  <si>
    <t>Иннокентий</t>
  </si>
  <si>
    <t>Яковлева</t>
  </si>
  <si>
    <t>Шерстнев</t>
  </si>
  <si>
    <t>Самарин</t>
  </si>
  <si>
    <t xml:space="preserve">Жихарев </t>
  </si>
  <si>
    <t>Урус</t>
  </si>
  <si>
    <t>Ромашина</t>
  </si>
  <si>
    <t xml:space="preserve">Бакланова </t>
  </si>
  <si>
    <t>Алдошин</t>
  </si>
  <si>
    <t>№</t>
  </si>
  <si>
    <t>класс</t>
  </si>
  <si>
    <t>Марета</t>
  </si>
  <si>
    <t xml:space="preserve">Сундуков </t>
  </si>
  <si>
    <t>тест</t>
  </si>
  <si>
    <t>ИТОГО</t>
  </si>
  <si>
    <t>всего</t>
  </si>
  <si>
    <t>Протокол муниципального этапа ВсОШ по географии в 2019-2020 уч.г.</t>
  </si>
  <si>
    <t>Протокол участников муниципального этапа ВсОШ по географии в 2019-2020 уч.г.</t>
  </si>
  <si>
    <t>12.12.2019 г</t>
  </si>
  <si>
    <t>Эксперты</t>
  </si>
  <si>
    <t>Мурзина Е.Л.</t>
  </si>
  <si>
    <t>Благовещенская Е.В.</t>
  </si>
  <si>
    <t>Суслова Т.Н.</t>
  </si>
  <si>
    <t>Аширметова Д.Х.</t>
  </si>
  <si>
    <t>12.12.2019 г.</t>
  </si>
  <si>
    <t>Щербакова С.В.</t>
  </si>
  <si>
    <t>Кузнецов С.В.</t>
  </si>
  <si>
    <t>Фокина С.В.</t>
  </si>
  <si>
    <t>Корсакова О.В.</t>
  </si>
  <si>
    <t>Жукова И.А.</t>
  </si>
  <si>
    <t>Репилова Р.В.</t>
  </si>
  <si>
    <t>Петрова Л.В.</t>
  </si>
  <si>
    <t>Аширметова Д.х.</t>
  </si>
  <si>
    <t>КлементьеваВ.А.</t>
  </si>
  <si>
    <t>.Х</t>
  </si>
  <si>
    <t>Доленко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</si>
</sst>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 applyBorder="0"/>
  </cellStyleXfs>
  <cellXfs count="2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>
      <alignment vertical="center" wrapText="1"/>
    </xf>
    <xf numFmtId="0" fontId="0" fillId="0" borderId="2" xfId="0" applyNumberForma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4" xfId="0" applyNumberFormat="1" applyFill="1" applyBorder="1" applyAlignment="1" applyProtection="1"/>
    <xf numFmtId="164" fontId="0" fillId="0" borderId="1" xfId="0" applyNumberFormat="1" applyFill="1" applyBorder="1" applyAlignment="1" applyProtection="1">
      <alignment horizontal="center"/>
    </xf>
    <xf numFmtId="0" fontId="0" fillId="0" borderId="5" xfId="0" applyNumberForma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/>
    </xf>
    <xf numFmtId="0" fontId="0" fillId="0" borderId="3" xfId="0" applyNumberForma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4" workbookViewId="0">
      <selection activeCell="M42" sqref="M42"/>
    </sheetView>
  </sheetViews>
  <sheetFormatPr defaultRowHeight="15" x14ac:dyDescent="0.25"/>
  <cols>
    <col min="1" max="1" width="6.28515625" style="2" customWidth="1"/>
    <col min="2" max="2" width="14" customWidth="1"/>
    <col min="3" max="3" width="12.28515625" customWidth="1"/>
    <col min="4" max="4" width="7.7109375" style="1" customWidth="1"/>
    <col min="5" max="5" width="6.42578125" style="2" customWidth="1"/>
    <col min="6" max="6" width="5.7109375" customWidth="1"/>
    <col min="7" max="7" width="6.28515625" customWidth="1"/>
    <col min="8" max="8" width="5.42578125" customWidth="1"/>
    <col min="9" max="10" width="6.42578125" customWidth="1"/>
  </cols>
  <sheetData>
    <row r="1" spans="1:11" ht="30.75" customHeight="1" x14ac:dyDescent="0.25">
      <c r="A1" s="16" t="s">
        <v>250</v>
      </c>
      <c r="B1" s="17"/>
      <c r="C1" s="17"/>
      <c r="D1" s="17"/>
      <c r="E1" s="18"/>
      <c r="F1" s="18"/>
      <c r="G1" s="18"/>
      <c r="H1" s="18"/>
      <c r="I1" s="18"/>
      <c r="J1" s="18"/>
      <c r="K1" s="18"/>
    </row>
    <row r="2" spans="1:11" x14ac:dyDescent="0.25">
      <c r="A2" s="8" t="s">
        <v>243</v>
      </c>
      <c r="B2" s="8" t="s">
        <v>0</v>
      </c>
      <c r="C2" s="8" t="s">
        <v>1</v>
      </c>
      <c r="D2" s="8" t="s">
        <v>244</v>
      </c>
      <c r="E2" s="8" t="s">
        <v>247</v>
      </c>
      <c r="F2" s="11">
        <v>1</v>
      </c>
      <c r="G2" s="11">
        <v>2</v>
      </c>
      <c r="H2" s="11">
        <v>3</v>
      </c>
      <c r="I2" s="11">
        <v>4</v>
      </c>
      <c r="J2" s="11" t="s">
        <v>249</v>
      </c>
      <c r="K2" s="11" t="s">
        <v>248</v>
      </c>
    </row>
    <row r="3" spans="1:11" x14ac:dyDescent="0.25">
      <c r="A3" s="7">
        <v>1</v>
      </c>
      <c r="B3" s="5" t="s">
        <v>112</v>
      </c>
      <c r="C3" s="5" t="s">
        <v>86</v>
      </c>
      <c r="D3" s="6" t="s">
        <v>113</v>
      </c>
      <c r="E3" s="11">
        <v>16</v>
      </c>
      <c r="F3" s="7">
        <v>12</v>
      </c>
      <c r="G3" s="7">
        <v>10.5</v>
      </c>
      <c r="H3" s="7">
        <v>6</v>
      </c>
      <c r="I3" s="7">
        <v>9</v>
      </c>
      <c r="J3" s="11">
        <f t="shared" ref="J3:J43" si="0">SUM(F3:I3)</f>
        <v>37.5</v>
      </c>
      <c r="K3" s="19">
        <f t="shared" ref="K3:K43" si="1">SUM(E3,J3)</f>
        <v>53.5</v>
      </c>
    </row>
    <row r="4" spans="1:11" x14ac:dyDescent="0.25">
      <c r="A4" s="7">
        <v>2</v>
      </c>
      <c r="B4" s="5" t="s">
        <v>177</v>
      </c>
      <c r="C4" s="5" t="s">
        <v>8</v>
      </c>
      <c r="D4" s="6" t="s">
        <v>89</v>
      </c>
      <c r="E4" s="11">
        <v>12</v>
      </c>
      <c r="F4" s="7">
        <v>17.5</v>
      </c>
      <c r="G4" s="7">
        <v>10.5</v>
      </c>
      <c r="H4" s="7">
        <v>8</v>
      </c>
      <c r="I4" s="7">
        <v>4</v>
      </c>
      <c r="J4" s="11">
        <f t="shared" si="0"/>
        <v>40</v>
      </c>
      <c r="K4" s="19">
        <f t="shared" si="1"/>
        <v>52</v>
      </c>
    </row>
    <row r="5" spans="1:11" x14ac:dyDescent="0.25">
      <c r="A5" s="7">
        <v>3</v>
      </c>
      <c r="B5" s="5" t="s">
        <v>172</v>
      </c>
      <c r="C5" s="5" t="s">
        <v>30</v>
      </c>
      <c r="D5" s="6" t="s">
        <v>173</v>
      </c>
      <c r="E5" s="11">
        <v>19</v>
      </c>
      <c r="F5" s="7">
        <v>0</v>
      </c>
      <c r="G5" s="7">
        <v>8</v>
      </c>
      <c r="H5" s="7">
        <v>11</v>
      </c>
      <c r="I5" s="7">
        <v>10</v>
      </c>
      <c r="J5" s="11">
        <f t="shared" si="0"/>
        <v>29</v>
      </c>
      <c r="K5" s="19">
        <f t="shared" si="1"/>
        <v>48</v>
      </c>
    </row>
    <row r="6" spans="1:11" x14ac:dyDescent="0.25">
      <c r="A6" s="7">
        <v>4</v>
      </c>
      <c r="B6" s="5" t="s">
        <v>175</v>
      </c>
      <c r="C6" s="5" t="s">
        <v>104</v>
      </c>
      <c r="D6" s="6" t="s">
        <v>27</v>
      </c>
      <c r="E6" s="11">
        <v>19</v>
      </c>
      <c r="F6" s="7">
        <v>0</v>
      </c>
      <c r="G6" s="7">
        <v>14.5</v>
      </c>
      <c r="H6" s="7">
        <v>7</v>
      </c>
      <c r="I6" s="7">
        <v>6</v>
      </c>
      <c r="J6" s="11">
        <f t="shared" si="0"/>
        <v>27.5</v>
      </c>
      <c r="K6" s="19">
        <f t="shared" si="1"/>
        <v>46.5</v>
      </c>
    </row>
    <row r="7" spans="1:11" x14ac:dyDescent="0.25">
      <c r="A7" s="7">
        <v>5</v>
      </c>
      <c r="B7" s="5" t="s">
        <v>189</v>
      </c>
      <c r="C7" s="5" t="s">
        <v>83</v>
      </c>
      <c r="D7" s="6" t="s">
        <v>27</v>
      </c>
      <c r="E7" s="11">
        <v>15</v>
      </c>
      <c r="F7" s="7">
        <v>3</v>
      </c>
      <c r="G7" s="7">
        <v>11.5</v>
      </c>
      <c r="H7" s="7">
        <v>11</v>
      </c>
      <c r="I7" s="7">
        <v>5</v>
      </c>
      <c r="J7" s="11">
        <f t="shared" si="0"/>
        <v>30.5</v>
      </c>
      <c r="K7" s="19">
        <f t="shared" si="1"/>
        <v>45.5</v>
      </c>
    </row>
    <row r="8" spans="1:11" x14ac:dyDescent="0.25">
      <c r="A8" s="7">
        <v>6</v>
      </c>
      <c r="B8" s="5" t="s">
        <v>138</v>
      </c>
      <c r="C8" s="5" t="s">
        <v>139</v>
      </c>
      <c r="D8" s="6" t="s">
        <v>23</v>
      </c>
      <c r="E8" s="11">
        <v>16</v>
      </c>
      <c r="F8" s="7">
        <v>3</v>
      </c>
      <c r="G8" s="7">
        <v>11.5</v>
      </c>
      <c r="H8" s="7">
        <v>6</v>
      </c>
      <c r="I8" s="7">
        <v>8</v>
      </c>
      <c r="J8" s="11">
        <f t="shared" si="0"/>
        <v>28.5</v>
      </c>
      <c r="K8" s="19">
        <f t="shared" si="1"/>
        <v>44.5</v>
      </c>
    </row>
    <row r="9" spans="1:11" x14ac:dyDescent="0.25">
      <c r="A9" s="7">
        <v>7</v>
      </c>
      <c r="B9" s="5" t="s">
        <v>180</v>
      </c>
      <c r="C9" s="5" t="s">
        <v>18</v>
      </c>
      <c r="D9" s="6" t="s">
        <v>67</v>
      </c>
      <c r="E9" s="11">
        <v>15</v>
      </c>
      <c r="F9" s="7">
        <v>4</v>
      </c>
      <c r="G9" s="7">
        <v>11.5</v>
      </c>
      <c r="H9" s="7">
        <v>8</v>
      </c>
      <c r="I9" s="7">
        <v>0</v>
      </c>
      <c r="J9" s="11">
        <f t="shared" si="0"/>
        <v>23.5</v>
      </c>
      <c r="K9" s="19">
        <f t="shared" si="1"/>
        <v>38.5</v>
      </c>
    </row>
    <row r="10" spans="1:11" x14ac:dyDescent="0.25">
      <c r="A10" s="7">
        <v>8</v>
      </c>
      <c r="B10" s="5" t="s">
        <v>144</v>
      </c>
      <c r="C10" s="5" t="s">
        <v>73</v>
      </c>
      <c r="D10" s="6" t="s">
        <v>67</v>
      </c>
      <c r="E10" s="11">
        <v>15</v>
      </c>
      <c r="F10" s="7">
        <v>0</v>
      </c>
      <c r="G10" s="7">
        <v>8</v>
      </c>
      <c r="H10" s="7">
        <v>7</v>
      </c>
      <c r="I10" s="7">
        <v>7</v>
      </c>
      <c r="J10" s="11">
        <f t="shared" si="0"/>
        <v>22</v>
      </c>
      <c r="K10" s="19">
        <f t="shared" si="1"/>
        <v>37</v>
      </c>
    </row>
    <row r="11" spans="1:11" x14ac:dyDescent="0.25">
      <c r="A11" s="7">
        <v>9</v>
      </c>
      <c r="B11" s="5" t="s">
        <v>63</v>
      </c>
      <c r="C11" s="5" t="s">
        <v>64</v>
      </c>
      <c r="D11" s="6" t="s">
        <v>27</v>
      </c>
      <c r="E11" s="11">
        <v>16</v>
      </c>
      <c r="F11" s="7">
        <v>3</v>
      </c>
      <c r="G11" s="7">
        <v>10.5</v>
      </c>
      <c r="H11" s="7">
        <v>7</v>
      </c>
      <c r="I11" s="7">
        <v>0</v>
      </c>
      <c r="J11" s="11">
        <f t="shared" si="0"/>
        <v>20.5</v>
      </c>
      <c r="K11" s="19">
        <f t="shared" si="1"/>
        <v>36.5</v>
      </c>
    </row>
    <row r="12" spans="1:11" x14ac:dyDescent="0.25">
      <c r="A12" s="7">
        <v>10</v>
      </c>
      <c r="B12" s="5" t="s">
        <v>194</v>
      </c>
      <c r="C12" s="5" t="s">
        <v>119</v>
      </c>
      <c r="D12" s="6" t="s">
        <v>57</v>
      </c>
      <c r="E12" s="11">
        <v>15</v>
      </c>
      <c r="F12" s="7">
        <v>0</v>
      </c>
      <c r="G12" s="7">
        <v>10.5</v>
      </c>
      <c r="H12" s="7">
        <v>6</v>
      </c>
      <c r="I12" s="7">
        <v>4</v>
      </c>
      <c r="J12" s="11">
        <f t="shared" si="0"/>
        <v>20.5</v>
      </c>
      <c r="K12" s="19">
        <f t="shared" si="1"/>
        <v>35.5</v>
      </c>
    </row>
    <row r="13" spans="1:11" x14ac:dyDescent="0.25">
      <c r="A13" s="7">
        <v>11</v>
      </c>
      <c r="B13" s="5" t="s">
        <v>225</v>
      </c>
      <c r="C13" s="5" t="s">
        <v>46</v>
      </c>
      <c r="D13" s="6" t="s">
        <v>15</v>
      </c>
      <c r="E13" s="11">
        <v>13</v>
      </c>
      <c r="F13" s="7">
        <v>0</v>
      </c>
      <c r="G13" s="7">
        <v>13.5</v>
      </c>
      <c r="H13" s="7">
        <v>6</v>
      </c>
      <c r="I13" s="7">
        <v>3</v>
      </c>
      <c r="J13" s="11">
        <f t="shared" si="0"/>
        <v>22.5</v>
      </c>
      <c r="K13" s="19">
        <f t="shared" si="1"/>
        <v>35.5</v>
      </c>
    </row>
    <row r="14" spans="1:11" x14ac:dyDescent="0.25">
      <c r="A14" s="7">
        <v>12</v>
      </c>
      <c r="B14" s="5" t="s">
        <v>87</v>
      </c>
      <c r="C14" s="5" t="s">
        <v>88</v>
      </c>
      <c r="D14" s="6" t="s">
        <v>89</v>
      </c>
      <c r="E14" s="11">
        <v>16</v>
      </c>
      <c r="F14" s="7">
        <v>0</v>
      </c>
      <c r="G14" s="7">
        <v>11.5</v>
      </c>
      <c r="H14" s="7">
        <v>7</v>
      </c>
      <c r="I14" s="7">
        <v>0</v>
      </c>
      <c r="J14" s="11">
        <f t="shared" si="0"/>
        <v>18.5</v>
      </c>
      <c r="K14" s="19">
        <f t="shared" si="1"/>
        <v>34.5</v>
      </c>
    </row>
    <row r="15" spans="1:11" x14ac:dyDescent="0.25">
      <c r="A15" s="7">
        <v>13</v>
      </c>
      <c r="B15" s="5" t="s">
        <v>122</v>
      </c>
      <c r="C15" s="5" t="s">
        <v>43</v>
      </c>
      <c r="D15" s="6" t="s">
        <v>68</v>
      </c>
      <c r="E15" s="11">
        <v>17</v>
      </c>
      <c r="F15" s="7">
        <v>0</v>
      </c>
      <c r="G15" s="7">
        <v>8.5</v>
      </c>
      <c r="H15" s="7">
        <v>4</v>
      </c>
      <c r="I15" s="7">
        <v>3</v>
      </c>
      <c r="J15" s="11">
        <f t="shared" si="0"/>
        <v>15.5</v>
      </c>
      <c r="K15" s="19">
        <f t="shared" si="1"/>
        <v>32.5</v>
      </c>
    </row>
    <row r="16" spans="1:11" x14ac:dyDescent="0.25">
      <c r="A16" s="7">
        <v>14</v>
      </c>
      <c r="B16" s="5" t="s">
        <v>25</v>
      </c>
      <c r="C16" s="5" t="s">
        <v>26</v>
      </c>
      <c r="D16" s="6" t="s">
        <v>27</v>
      </c>
      <c r="E16" s="11">
        <v>13</v>
      </c>
      <c r="F16" s="7">
        <v>0</v>
      </c>
      <c r="G16" s="7">
        <v>7.5</v>
      </c>
      <c r="H16" s="7">
        <v>6</v>
      </c>
      <c r="I16" s="7">
        <v>5</v>
      </c>
      <c r="J16" s="11">
        <f t="shared" si="0"/>
        <v>18.5</v>
      </c>
      <c r="K16" s="19">
        <f t="shared" si="1"/>
        <v>31.5</v>
      </c>
    </row>
    <row r="17" spans="1:11" x14ac:dyDescent="0.25">
      <c r="A17" s="7">
        <v>15</v>
      </c>
      <c r="B17" s="5" t="s">
        <v>82</v>
      </c>
      <c r="C17" s="5" t="s">
        <v>30</v>
      </c>
      <c r="D17" s="6" t="s">
        <v>69</v>
      </c>
      <c r="E17" s="11">
        <v>12</v>
      </c>
      <c r="F17" s="7">
        <v>0</v>
      </c>
      <c r="G17" s="7">
        <v>9.5</v>
      </c>
      <c r="H17" s="7">
        <v>6</v>
      </c>
      <c r="I17" s="7">
        <v>4</v>
      </c>
      <c r="J17" s="11">
        <f t="shared" si="0"/>
        <v>19.5</v>
      </c>
      <c r="K17" s="19">
        <f t="shared" si="1"/>
        <v>31.5</v>
      </c>
    </row>
    <row r="18" spans="1:11" x14ac:dyDescent="0.25">
      <c r="A18" s="7">
        <v>16</v>
      </c>
      <c r="B18" s="5" t="s">
        <v>106</v>
      </c>
      <c r="C18" s="5" t="s">
        <v>107</v>
      </c>
      <c r="D18" s="6" t="s">
        <v>89</v>
      </c>
      <c r="E18" s="11">
        <v>12</v>
      </c>
      <c r="F18" s="7">
        <v>0</v>
      </c>
      <c r="G18" s="7">
        <v>9.5</v>
      </c>
      <c r="H18" s="7">
        <v>7</v>
      </c>
      <c r="I18" s="7">
        <v>2</v>
      </c>
      <c r="J18" s="11">
        <f t="shared" si="0"/>
        <v>18.5</v>
      </c>
      <c r="K18" s="19">
        <f t="shared" si="1"/>
        <v>30.5</v>
      </c>
    </row>
    <row r="19" spans="1:11" x14ac:dyDescent="0.25">
      <c r="A19" s="7">
        <v>17</v>
      </c>
      <c r="B19" s="5" t="s">
        <v>204</v>
      </c>
      <c r="C19" s="5" t="s">
        <v>205</v>
      </c>
      <c r="D19" s="6" t="s">
        <v>133</v>
      </c>
      <c r="E19" s="11">
        <v>16</v>
      </c>
      <c r="F19" s="7">
        <v>0</v>
      </c>
      <c r="G19" s="7">
        <v>8.5</v>
      </c>
      <c r="H19" s="7">
        <v>6</v>
      </c>
      <c r="I19" s="7">
        <v>0</v>
      </c>
      <c r="J19" s="11">
        <f t="shared" si="0"/>
        <v>14.5</v>
      </c>
      <c r="K19" s="19">
        <f t="shared" si="1"/>
        <v>30.5</v>
      </c>
    </row>
    <row r="20" spans="1:11" x14ac:dyDescent="0.25">
      <c r="A20" s="7">
        <v>18</v>
      </c>
      <c r="B20" s="5" t="s">
        <v>233</v>
      </c>
      <c r="C20" s="5" t="s">
        <v>234</v>
      </c>
      <c r="D20" s="6" t="s">
        <v>27</v>
      </c>
      <c r="E20" s="11">
        <v>10</v>
      </c>
      <c r="F20" s="7">
        <v>2</v>
      </c>
      <c r="G20" s="7">
        <v>8.5</v>
      </c>
      <c r="H20" s="7">
        <v>7</v>
      </c>
      <c r="I20" s="7">
        <v>3</v>
      </c>
      <c r="J20" s="11">
        <f t="shared" si="0"/>
        <v>20.5</v>
      </c>
      <c r="K20" s="19">
        <f t="shared" si="1"/>
        <v>30.5</v>
      </c>
    </row>
    <row r="21" spans="1:11" x14ac:dyDescent="0.25">
      <c r="A21" s="7">
        <v>19</v>
      </c>
      <c r="B21" s="5" t="s">
        <v>231</v>
      </c>
      <c r="C21" s="5" t="s">
        <v>33</v>
      </c>
      <c r="D21" s="6" t="s">
        <v>27</v>
      </c>
      <c r="E21" s="11">
        <v>15</v>
      </c>
      <c r="F21" s="7">
        <v>2</v>
      </c>
      <c r="G21" s="7">
        <v>4</v>
      </c>
      <c r="H21" s="7">
        <v>2</v>
      </c>
      <c r="I21" s="7">
        <v>7</v>
      </c>
      <c r="J21" s="11">
        <f t="shared" si="0"/>
        <v>15</v>
      </c>
      <c r="K21" s="19">
        <f t="shared" si="1"/>
        <v>30</v>
      </c>
    </row>
    <row r="22" spans="1:11" x14ac:dyDescent="0.25">
      <c r="A22" s="7">
        <v>20</v>
      </c>
      <c r="B22" s="5" t="s">
        <v>70</v>
      </c>
      <c r="C22" s="5" t="s">
        <v>24</v>
      </c>
      <c r="D22" s="6" t="s">
        <v>27</v>
      </c>
      <c r="E22" s="11">
        <v>12</v>
      </c>
      <c r="F22" s="7">
        <v>0</v>
      </c>
      <c r="G22" s="7">
        <v>8.5</v>
      </c>
      <c r="H22" s="7">
        <v>6</v>
      </c>
      <c r="I22" s="7">
        <v>3</v>
      </c>
      <c r="J22" s="11">
        <f t="shared" si="0"/>
        <v>17.5</v>
      </c>
      <c r="K22" s="19">
        <f t="shared" si="1"/>
        <v>29.5</v>
      </c>
    </row>
    <row r="23" spans="1:11" x14ac:dyDescent="0.25">
      <c r="A23" s="7">
        <v>21</v>
      </c>
      <c r="B23" s="5" t="s">
        <v>140</v>
      </c>
      <c r="C23" s="5" t="s">
        <v>115</v>
      </c>
      <c r="D23" s="6" t="s">
        <v>57</v>
      </c>
      <c r="E23" s="11">
        <v>8</v>
      </c>
      <c r="F23" s="7">
        <v>0</v>
      </c>
      <c r="G23" s="7">
        <v>7</v>
      </c>
      <c r="H23" s="7">
        <v>6</v>
      </c>
      <c r="I23" s="7">
        <v>8</v>
      </c>
      <c r="J23" s="11">
        <f t="shared" si="0"/>
        <v>21</v>
      </c>
      <c r="K23" s="19">
        <f t="shared" si="1"/>
        <v>29</v>
      </c>
    </row>
    <row r="24" spans="1:11" x14ac:dyDescent="0.25">
      <c r="A24" s="7">
        <v>22</v>
      </c>
      <c r="B24" s="5" t="s">
        <v>146</v>
      </c>
      <c r="C24" s="5" t="s">
        <v>53</v>
      </c>
      <c r="D24" s="6" t="s">
        <v>32</v>
      </c>
      <c r="E24" s="11">
        <v>12</v>
      </c>
      <c r="F24" s="7">
        <v>0</v>
      </c>
      <c r="G24" s="7">
        <v>7.5</v>
      </c>
      <c r="H24" s="7">
        <v>8</v>
      </c>
      <c r="I24" s="7">
        <v>0</v>
      </c>
      <c r="J24" s="11">
        <f t="shared" si="0"/>
        <v>15.5</v>
      </c>
      <c r="K24" s="19">
        <f t="shared" si="1"/>
        <v>27.5</v>
      </c>
    </row>
    <row r="25" spans="1:11" x14ac:dyDescent="0.25">
      <c r="A25" s="7">
        <v>23</v>
      </c>
      <c r="B25" s="5" t="s">
        <v>220</v>
      </c>
      <c r="C25" s="5" t="s">
        <v>77</v>
      </c>
      <c r="D25" s="6" t="s">
        <v>158</v>
      </c>
      <c r="E25" s="11">
        <v>10</v>
      </c>
      <c r="F25" s="7">
        <v>0</v>
      </c>
      <c r="G25" s="7">
        <v>11.5</v>
      </c>
      <c r="H25" s="7">
        <v>3</v>
      </c>
      <c r="I25" s="7">
        <v>3</v>
      </c>
      <c r="J25" s="11">
        <f t="shared" si="0"/>
        <v>17.5</v>
      </c>
      <c r="K25" s="19">
        <f t="shared" si="1"/>
        <v>27.5</v>
      </c>
    </row>
    <row r="26" spans="1:11" x14ac:dyDescent="0.25">
      <c r="A26" s="7">
        <v>24</v>
      </c>
      <c r="B26" s="5" t="s">
        <v>185</v>
      </c>
      <c r="C26" s="5" t="s">
        <v>119</v>
      </c>
      <c r="D26" s="6" t="s">
        <v>186</v>
      </c>
      <c r="E26" s="11">
        <v>10</v>
      </c>
      <c r="F26" s="7">
        <v>0</v>
      </c>
      <c r="G26" s="7">
        <v>3</v>
      </c>
      <c r="H26" s="7">
        <v>5</v>
      </c>
      <c r="I26" s="7">
        <v>8</v>
      </c>
      <c r="J26" s="11">
        <f t="shared" si="0"/>
        <v>16</v>
      </c>
      <c r="K26" s="19">
        <f t="shared" si="1"/>
        <v>26</v>
      </c>
    </row>
    <row r="27" spans="1:11" x14ac:dyDescent="0.25">
      <c r="A27" s="7">
        <v>25</v>
      </c>
      <c r="B27" s="5" t="s">
        <v>201</v>
      </c>
      <c r="C27" s="5" t="s">
        <v>93</v>
      </c>
      <c r="D27" s="6" t="s">
        <v>89</v>
      </c>
      <c r="E27" s="11">
        <v>13</v>
      </c>
      <c r="F27" s="7">
        <v>0</v>
      </c>
      <c r="G27" s="7">
        <v>0</v>
      </c>
      <c r="H27" s="7">
        <v>8</v>
      </c>
      <c r="I27" s="7">
        <v>5</v>
      </c>
      <c r="J27" s="11">
        <f t="shared" si="0"/>
        <v>13</v>
      </c>
      <c r="K27" s="19">
        <f t="shared" si="1"/>
        <v>26</v>
      </c>
    </row>
    <row r="28" spans="1:11" x14ac:dyDescent="0.25">
      <c r="A28" s="7">
        <v>26</v>
      </c>
      <c r="B28" s="5" t="s">
        <v>136</v>
      </c>
      <c r="C28" s="5" t="s">
        <v>137</v>
      </c>
      <c r="D28" s="6" t="s">
        <v>68</v>
      </c>
      <c r="E28" s="11">
        <v>14</v>
      </c>
      <c r="F28" s="7">
        <v>0</v>
      </c>
      <c r="G28" s="7">
        <v>0</v>
      </c>
      <c r="H28" s="7">
        <v>5</v>
      </c>
      <c r="I28" s="7">
        <v>5</v>
      </c>
      <c r="J28" s="11">
        <f t="shared" si="0"/>
        <v>10</v>
      </c>
      <c r="K28" s="19">
        <f t="shared" si="1"/>
        <v>24</v>
      </c>
    </row>
    <row r="29" spans="1:11" x14ac:dyDescent="0.25">
      <c r="A29" s="7">
        <v>27</v>
      </c>
      <c r="B29" s="5" t="s">
        <v>159</v>
      </c>
      <c r="C29" s="5" t="s">
        <v>74</v>
      </c>
      <c r="D29" s="6" t="s">
        <v>143</v>
      </c>
      <c r="E29" s="11">
        <v>10</v>
      </c>
      <c r="F29" s="7">
        <v>1</v>
      </c>
      <c r="G29" s="7">
        <v>3</v>
      </c>
      <c r="H29" s="7">
        <v>7</v>
      </c>
      <c r="I29" s="7">
        <v>2</v>
      </c>
      <c r="J29" s="11">
        <f t="shared" si="0"/>
        <v>13</v>
      </c>
      <c r="K29" s="19">
        <f t="shared" si="1"/>
        <v>23</v>
      </c>
    </row>
    <row r="30" spans="1:11" x14ac:dyDescent="0.25">
      <c r="A30" s="7">
        <v>28</v>
      </c>
      <c r="B30" s="5" t="s">
        <v>118</v>
      </c>
      <c r="C30" s="5" t="s">
        <v>71</v>
      </c>
      <c r="D30" s="6" t="s">
        <v>89</v>
      </c>
      <c r="E30" s="20">
        <v>12</v>
      </c>
      <c r="F30" s="7">
        <v>1</v>
      </c>
      <c r="G30" s="7">
        <v>6.5</v>
      </c>
      <c r="H30" s="7">
        <v>2</v>
      </c>
      <c r="I30" s="7">
        <v>0</v>
      </c>
      <c r="J30" s="11">
        <f t="shared" si="0"/>
        <v>9.5</v>
      </c>
      <c r="K30" s="19">
        <f t="shared" si="1"/>
        <v>21.5</v>
      </c>
    </row>
    <row r="31" spans="1:11" x14ac:dyDescent="0.25">
      <c r="A31" s="7">
        <v>29</v>
      </c>
      <c r="B31" s="5" t="s">
        <v>198</v>
      </c>
      <c r="C31" s="5" t="s">
        <v>155</v>
      </c>
      <c r="D31" s="6" t="s">
        <v>186</v>
      </c>
      <c r="E31" s="11">
        <v>11</v>
      </c>
      <c r="F31" s="7">
        <v>0</v>
      </c>
      <c r="G31" s="7">
        <v>0</v>
      </c>
      <c r="H31" s="7">
        <v>6</v>
      </c>
      <c r="I31" s="7">
        <v>4</v>
      </c>
      <c r="J31" s="11">
        <f t="shared" si="0"/>
        <v>10</v>
      </c>
      <c r="K31" s="19">
        <f t="shared" si="1"/>
        <v>21</v>
      </c>
    </row>
    <row r="32" spans="1:11" x14ac:dyDescent="0.25">
      <c r="A32" s="7">
        <v>30</v>
      </c>
      <c r="B32" s="5" t="s">
        <v>157</v>
      </c>
      <c r="C32" s="5" t="s">
        <v>17</v>
      </c>
      <c r="D32" s="6" t="s">
        <v>78</v>
      </c>
      <c r="E32" s="11">
        <v>6</v>
      </c>
      <c r="F32" s="7">
        <v>0</v>
      </c>
      <c r="G32" s="7">
        <v>0</v>
      </c>
      <c r="H32" s="7">
        <v>8</v>
      </c>
      <c r="I32" s="7">
        <v>7</v>
      </c>
      <c r="J32" s="11">
        <f t="shared" si="0"/>
        <v>15</v>
      </c>
      <c r="K32" s="19">
        <f t="shared" si="1"/>
        <v>21</v>
      </c>
    </row>
    <row r="33" spans="1:11" x14ac:dyDescent="0.25">
      <c r="A33" s="7">
        <v>31</v>
      </c>
      <c r="B33" s="5" t="s">
        <v>9</v>
      </c>
      <c r="C33" s="5" t="s">
        <v>10</v>
      </c>
      <c r="D33" s="6" t="s">
        <v>11</v>
      </c>
      <c r="E33" s="11">
        <v>10</v>
      </c>
      <c r="F33" s="7">
        <v>0</v>
      </c>
      <c r="G33" s="7">
        <v>3</v>
      </c>
      <c r="H33" s="7">
        <v>1</v>
      </c>
      <c r="I33" s="7">
        <v>6</v>
      </c>
      <c r="J33" s="11">
        <f t="shared" si="0"/>
        <v>10</v>
      </c>
      <c r="K33" s="19">
        <f t="shared" si="1"/>
        <v>20</v>
      </c>
    </row>
    <row r="34" spans="1:11" x14ac:dyDescent="0.25">
      <c r="A34" s="7">
        <v>32</v>
      </c>
      <c r="B34" s="5" t="s">
        <v>203</v>
      </c>
      <c r="C34" s="5" t="s">
        <v>58</v>
      </c>
      <c r="D34" s="6" t="s">
        <v>15</v>
      </c>
      <c r="E34" s="11">
        <v>10</v>
      </c>
      <c r="F34" s="7">
        <v>6</v>
      </c>
      <c r="G34" s="7">
        <v>0</v>
      </c>
      <c r="H34" s="7">
        <v>3</v>
      </c>
      <c r="I34" s="7">
        <v>0</v>
      </c>
      <c r="J34" s="11">
        <f t="shared" si="0"/>
        <v>9</v>
      </c>
      <c r="K34" s="19">
        <f t="shared" si="1"/>
        <v>19</v>
      </c>
    </row>
    <row r="35" spans="1:11" x14ac:dyDescent="0.25">
      <c r="A35" s="7">
        <v>33</v>
      </c>
      <c r="B35" s="5" t="s">
        <v>125</v>
      </c>
      <c r="C35" s="5" t="s">
        <v>14</v>
      </c>
      <c r="D35" s="6" t="s">
        <v>89</v>
      </c>
      <c r="E35" s="11">
        <v>11</v>
      </c>
      <c r="F35" s="7">
        <v>0</v>
      </c>
      <c r="G35" s="7">
        <v>4</v>
      </c>
      <c r="H35" s="7">
        <v>2</v>
      </c>
      <c r="I35" s="7">
        <v>0</v>
      </c>
      <c r="J35" s="11">
        <f t="shared" si="0"/>
        <v>6</v>
      </c>
      <c r="K35" s="19">
        <f t="shared" si="1"/>
        <v>17</v>
      </c>
    </row>
    <row r="36" spans="1:11" x14ac:dyDescent="0.25">
      <c r="A36" s="7">
        <v>34</v>
      </c>
      <c r="B36" s="5" t="s">
        <v>153</v>
      </c>
      <c r="C36" s="5" t="s">
        <v>120</v>
      </c>
      <c r="D36" s="6" t="s">
        <v>11</v>
      </c>
      <c r="E36" s="11">
        <v>11</v>
      </c>
      <c r="F36" s="7">
        <v>0</v>
      </c>
      <c r="G36" s="7">
        <v>0</v>
      </c>
      <c r="H36" s="7">
        <v>5</v>
      </c>
      <c r="I36" s="7">
        <v>1</v>
      </c>
      <c r="J36" s="11">
        <f t="shared" si="0"/>
        <v>6</v>
      </c>
      <c r="K36" s="19">
        <f t="shared" si="1"/>
        <v>17</v>
      </c>
    </row>
    <row r="37" spans="1:11" x14ac:dyDescent="0.25">
      <c r="A37" s="7">
        <v>35</v>
      </c>
      <c r="B37" s="5" t="s">
        <v>199</v>
      </c>
      <c r="C37" s="5" t="s">
        <v>43</v>
      </c>
      <c r="D37" s="6" t="s">
        <v>68</v>
      </c>
      <c r="E37" s="11">
        <v>11</v>
      </c>
      <c r="F37" s="7">
        <v>0</v>
      </c>
      <c r="G37" s="7">
        <v>0</v>
      </c>
      <c r="H37" s="7">
        <v>2</v>
      </c>
      <c r="I37" s="7">
        <v>3</v>
      </c>
      <c r="J37" s="11">
        <f t="shared" si="0"/>
        <v>5</v>
      </c>
      <c r="K37" s="19">
        <f t="shared" si="1"/>
        <v>16</v>
      </c>
    </row>
    <row r="38" spans="1:11" x14ac:dyDescent="0.25">
      <c r="A38" s="7">
        <v>36</v>
      </c>
      <c r="B38" s="5" t="s">
        <v>81</v>
      </c>
      <c r="C38" s="5" t="s">
        <v>16</v>
      </c>
      <c r="D38" s="6" t="s">
        <v>32</v>
      </c>
      <c r="E38" s="11">
        <v>12</v>
      </c>
      <c r="F38" s="7">
        <v>0</v>
      </c>
      <c r="G38" s="7">
        <v>0</v>
      </c>
      <c r="H38" s="7">
        <v>2</v>
      </c>
      <c r="I38" s="7">
        <v>0</v>
      </c>
      <c r="J38" s="11">
        <f t="shared" si="0"/>
        <v>2</v>
      </c>
      <c r="K38" s="19">
        <f t="shared" si="1"/>
        <v>14</v>
      </c>
    </row>
    <row r="39" spans="1:11" x14ac:dyDescent="0.25">
      <c r="A39" s="7">
        <v>37</v>
      </c>
      <c r="B39" s="5" t="s">
        <v>212</v>
      </c>
      <c r="C39" s="5" t="s">
        <v>62</v>
      </c>
      <c r="D39" s="6" t="s">
        <v>68</v>
      </c>
      <c r="E39" s="11">
        <v>7</v>
      </c>
      <c r="F39" s="7">
        <v>0</v>
      </c>
      <c r="G39" s="7">
        <v>1</v>
      </c>
      <c r="H39" s="7">
        <v>4</v>
      </c>
      <c r="I39" s="7">
        <v>2</v>
      </c>
      <c r="J39" s="11">
        <f t="shared" si="0"/>
        <v>7</v>
      </c>
      <c r="K39" s="19">
        <f t="shared" si="1"/>
        <v>14</v>
      </c>
    </row>
    <row r="40" spans="1:11" x14ac:dyDescent="0.25">
      <c r="A40" s="7">
        <v>38</v>
      </c>
      <c r="B40" s="5" t="s">
        <v>187</v>
      </c>
      <c r="C40" s="5" t="s">
        <v>12</v>
      </c>
      <c r="D40" s="6" t="s">
        <v>68</v>
      </c>
      <c r="E40" s="11">
        <v>13</v>
      </c>
      <c r="F40" s="7">
        <v>0</v>
      </c>
      <c r="G40" s="7">
        <v>1</v>
      </c>
      <c r="H40" s="7">
        <v>0</v>
      </c>
      <c r="I40" s="7">
        <v>0</v>
      </c>
      <c r="J40" s="11">
        <f t="shared" si="0"/>
        <v>1</v>
      </c>
      <c r="K40" s="19">
        <f t="shared" si="1"/>
        <v>14</v>
      </c>
    </row>
    <row r="41" spans="1:11" x14ac:dyDescent="0.25">
      <c r="A41" s="7">
        <v>39</v>
      </c>
      <c r="B41" s="5" t="s">
        <v>134</v>
      </c>
      <c r="C41" s="5" t="s">
        <v>93</v>
      </c>
      <c r="D41" s="6" t="s">
        <v>133</v>
      </c>
      <c r="E41" s="11">
        <v>10</v>
      </c>
      <c r="F41" s="7">
        <v>0</v>
      </c>
      <c r="G41" s="7">
        <v>0</v>
      </c>
      <c r="H41" s="7">
        <v>2</v>
      </c>
      <c r="I41" s="7">
        <v>1</v>
      </c>
      <c r="J41" s="11">
        <f t="shared" si="0"/>
        <v>3</v>
      </c>
      <c r="K41" s="19">
        <f t="shared" si="1"/>
        <v>13</v>
      </c>
    </row>
    <row r="42" spans="1:11" x14ac:dyDescent="0.25">
      <c r="A42" s="7">
        <v>40</v>
      </c>
      <c r="B42" s="5" t="s">
        <v>216</v>
      </c>
      <c r="C42" s="5" t="s">
        <v>217</v>
      </c>
      <c r="D42" s="6" t="s">
        <v>143</v>
      </c>
      <c r="E42" s="11">
        <v>12</v>
      </c>
      <c r="F42" s="7">
        <v>0</v>
      </c>
      <c r="G42" s="7">
        <v>0</v>
      </c>
      <c r="H42" s="7">
        <v>0</v>
      </c>
      <c r="I42" s="7">
        <v>0</v>
      </c>
      <c r="J42" s="11">
        <f t="shared" si="0"/>
        <v>0</v>
      </c>
      <c r="K42" s="19">
        <f t="shared" si="1"/>
        <v>12</v>
      </c>
    </row>
    <row r="43" spans="1:11" x14ac:dyDescent="0.25">
      <c r="A43" s="7">
        <v>41</v>
      </c>
      <c r="B43" s="5" t="s">
        <v>167</v>
      </c>
      <c r="C43" s="5" t="s">
        <v>16</v>
      </c>
      <c r="D43" s="6" t="s">
        <v>15</v>
      </c>
      <c r="E43" s="11">
        <v>10</v>
      </c>
      <c r="F43" s="7">
        <v>0</v>
      </c>
      <c r="G43" s="7">
        <v>0</v>
      </c>
      <c r="H43" s="7">
        <v>0</v>
      </c>
      <c r="I43" s="7">
        <v>0</v>
      </c>
      <c r="J43" s="11">
        <f t="shared" si="0"/>
        <v>0</v>
      </c>
      <c r="K43" s="19">
        <f t="shared" si="1"/>
        <v>10</v>
      </c>
    </row>
    <row r="44" spans="1:11" x14ac:dyDescent="0.25">
      <c r="B44" s="13" t="s">
        <v>258</v>
      </c>
    </row>
    <row r="45" spans="1:11" x14ac:dyDescent="0.25">
      <c r="B45" s="13" t="s">
        <v>253</v>
      </c>
    </row>
    <row r="46" spans="1:11" x14ac:dyDescent="0.25">
      <c r="B46" s="13" t="s">
        <v>266</v>
      </c>
      <c r="C46" t="s">
        <v>268</v>
      </c>
    </row>
    <row r="47" spans="1:11" x14ac:dyDescent="0.25">
      <c r="B47" s="13" t="s">
        <v>267</v>
      </c>
    </row>
    <row r="48" spans="1:11" x14ac:dyDescent="0.25">
      <c r="B48" s="13" t="s">
        <v>263</v>
      </c>
    </row>
    <row r="49" spans="2:2" x14ac:dyDescent="0.25">
      <c r="B49" s="13" t="s">
        <v>269</v>
      </c>
    </row>
  </sheetData>
  <sortState ref="B3:L43">
    <sortCondition descending="1" ref="K3:K43"/>
  </sortState>
  <mergeCells count="1">
    <mergeCell ref="A1:K1"/>
  </mergeCells>
  <pageMargins left="0.75" right="0.75" top="0.75" bottom="0.5" header="0.5" footer="0.7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K3" sqref="K3"/>
    </sheetView>
  </sheetViews>
  <sheetFormatPr defaultRowHeight="15" x14ac:dyDescent="0.25"/>
  <cols>
    <col min="1" max="1" width="4.7109375" style="1" customWidth="1"/>
    <col min="2" max="2" width="14.140625" customWidth="1"/>
    <col min="3" max="3" width="12.140625" customWidth="1"/>
    <col min="4" max="4" width="9.42578125" style="1" customWidth="1"/>
    <col min="5" max="5" width="7.42578125" style="2" customWidth="1"/>
    <col min="6" max="6" width="5.85546875" customWidth="1"/>
    <col min="7" max="7" width="6.7109375" customWidth="1"/>
    <col min="8" max="8" width="6.85546875" customWidth="1"/>
    <col min="9" max="9" width="6.28515625" customWidth="1"/>
    <col min="10" max="10" width="7.42578125" customWidth="1"/>
    <col min="11" max="11" width="7.28515625" customWidth="1"/>
  </cols>
  <sheetData>
    <row r="1" spans="1:11" ht="32.25" customHeight="1" x14ac:dyDescent="0.25">
      <c r="A1" s="16" t="s">
        <v>251</v>
      </c>
      <c r="B1" s="17"/>
      <c r="C1" s="17"/>
      <c r="D1" s="17"/>
      <c r="E1" s="18"/>
      <c r="F1" s="18"/>
      <c r="G1" s="18"/>
      <c r="H1" s="18"/>
      <c r="I1" s="18"/>
      <c r="J1" s="18"/>
      <c r="K1" s="18"/>
    </row>
    <row r="2" spans="1:11" x14ac:dyDescent="0.25">
      <c r="A2" s="8" t="s">
        <v>243</v>
      </c>
      <c r="B2" s="8" t="s">
        <v>0</v>
      </c>
      <c r="C2" s="8" t="s">
        <v>1</v>
      </c>
      <c r="D2" s="8" t="s">
        <v>244</v>
      </c>
      <c r="E2" s="8" t="s">
        <v>247</v>
      </c>
      <c r="F2" s="11">
        <v>1</v>
      </c>
      <c r="G2" s="11">
        <v>2</v>
      </c>
      <c r="H2" s="11">
        <v>3</v>
      </c>
      <c r="I2" s="11">
        <v>4</v>
      </c>
      <c r="J2" s="11" t="s">
        <v>249</v>
      </c>
      <c r="K2" s="11" t="s">
        <v>248</v>
      </c>
    </row>
    <row r="3" spans="1:11" ht="15.75" x14ac:dyDescent="0.25">
      <c r="A3" s="6">
        <v>1</v>
      </c>
      <c r="B3" s="9" t="s">
        <v>236</v>
      </c>
      <c r="C3" s="5" t="s">
        <v>94</v>
      </c>
      <c r="D3" s="6">
        <v>8</v>
      </c>
      <c r="E3" s="11">
        <v>19</v>
      </c>
      <c r="F3" s="7">
        <v>3</v>
      </c>
      <c r="G3" s="7">
        <v>10</v>
      </c>
      <c r="H3" s="7">
        <v>14</v>
      </c>
      <c r="I3" s="7">
        <v>14</v>
      </c>
      <c r="J3" s="11">
        <f t="shared" ref="J3:J27" si="0">SUM(F3:I3)</f>
        <v>41</v>
      </c>
      <c r="K3" s="19">
        <f t="shared" ref="K3:K27" si="1">SUM(E3,J3)</f>
        <v>60</v>
      </c>
    </row>
    <row r="4" spans="1:11" x14ac:dyDescent="0.25">
      <c r="A4" s="6">
        <v>2</v>
      </c>
      <c r="B4" s="10" t="s">
        <v>224</v>
      </c>
      <c r="C4" s="5" t="s">
        <v>142</v>
      </c>
      <c r="D4" s="6" t="s">
        <v>36</v>
      </c>
      <c r="E4" s="11">
        <v>16</v>
      </c>
      <c r="F4" s="7">
        <v>3.5</v>
      </c>
      <c r="G4" s="7">
        <v>5.5</v>
      </c>
      <c r="H4" s="7">
        <v>7</v>
      </c>
      <c r="I4" s="7">
        <v>10.5</v>
      </c>
      <c r="J4" s="11">
        <f t="shared" si="0"/>
        <v>26.5</v>
      </c>
      <c r="K4" s="19">
        <f t="shared" si="1"/>
        <v>42.5</v>
      </c>
    </row>
    <row r="5" spans="1:11" x14ac:dyDescent="0.25">
      <c r="A5" s="6">
        <v>3</v>
      </c>
      <c r="B5" s="10" t="s">
        <v>29</v>
      </c>
      <c r="C5" s="5" t="s">
        <v>30</v>
      </c>
      <c r="D5" s="6" t="s">
        <v>2</v>
      </c>
      <c r="E5" s="11">
        <v>16</v>
      </c>
      <c r="F5" s="7">
        <v>1</v>
      </c>
      <c r="G5" s="7">
        <v>0</v>
      </c>
      <c r="H5" s="7">
        <v>7</v>
      </c>
      <c r="I5" s="7">
        <v>15.5</v>
      </c>
      <c r="J5" s="11">
        <f t="shared" si="0"/>
        <v>23.5</v>
      </c>
      <c r="K5" s="19">
        <f t="shared" si="1"/>
        <v>39.5</v>
      </c>
    </row>
    <row r="6" spans="1:11" x14ac:dyDescent="0.25">
      <c r="A6" s="6">
        <v>4</v>
      </c>
      <c r="B6" s="10" t="s">
        <v>235</v>
      </c>
      <c r="C6" s="5" t="s">
        <v>93</v>
      </c>
      <c r="D6" s="6" t="s">
        <v>92</v>
      </c>
      <c r="E6" s="11">
        <v>15</v>
      </c>
      <c r="F6" s="7">
        <v>6.5</v>
      </c>
      <c r="G6" s="7">
        <v>2</v>
      </c>
      <c r="H6" s="14">
        <v>3.5</v>
      </c>
      <c r="I6" s="7">
        <v>10.5</v>
      </c>
      <c r="J6" s="11">
        <f t="shared" si="0"/>
        <v>22.5</v>
      </c>
      <c r="K6" s="19">
        <f t="shared" si="1"/>
        <v>37.5</v>
      </c>
    </row>
    <row r="7" spans="1:11" x14ac:dyDescent="0.25">
      <c r="A7" s="6">
        <v>5</v>
      </c>
      <c r="B7" s="10" t="s">
        <v>85</v>
      </c>
      <c r="C7" s="5" t="s">
        <v>35</v>
      </c>
      <c r="D7" s="6" t="s">
        <v>2</v>
      </c>
      <c r="E7" s="11">
        <v>12</v>
      </c>
      <c r="F7" s="14">
        <v>2.5</v>
      </c>
      <c r="G7" s="7">
        <v>4</v>
      </c>
      <c r="H7" s="7">
        <v>9</v>
      </c>
      <c r="I7" s="7">
        <v>10</v>
      </c>
      <c r="J7" s="11">
        <f t="shared" si="0"/>
        <v>25.5</v>
      </c>
      <c r="K7" s="19">
        <f t="shared" si="1"/>
        <v>37.5</v>
      </c>
    </row>
    <row r="8" spans="1:11" ht="15.75" x14ac:dyDescent="0.25">
      <c r="A8" s="6">
        <v>6</v>
      </c>
      <c r="B8" s="9" t="s">
        <v>237</v>
      </c>
      <c r="C8" s="5" t="s">
        <v>213</v>
      </c>
      <c r="D8" s="6">
        <v>8</v>
      </c>
      <c r="E8" s="11">
        <v>14</v>
      </c>
      <c r="F8" s="7">
        <v>2</v>
      </c>
      <c r="G8" s="7">
        <v>1</v>
      </c>
      <c r="H8" s="7">
        <v>12</v>
      </c>
      <c r="I8" s="7">
        <v>4</v>
      </c>
      <c r="J8" s="11">
        <f t="shared" si="0"/>
        <v>19</v>
      </c>
      <c r="K8" s="19">
        <f t="shared" si="1"/>
        <v>33</v>
      </c>
    </row>
    <row r="9" spans="1:11" x14ac:dyDescent="0.25">
      <c r="A9" s="6">
        <v>7</v>
      </c>
      <c r="B9" s="10" t="s">
        <v>40</v>
      </c>
      <c r="C9" s="5" t="s">
        <v>41</v>
      </c>
      <c r="D9" s="6" t="s">
        <v>42</v>
      </c>
      <c r="E9" s="11">
        <v>11</v>
      </c>
      <c r="F9" s="7">
        <v>0</v>
      </c>
      <c r="G9" s="7">
        <v>5.5</v>
      </c>
      <c r="H9" s="7">
        <v>7</v>
      </c>
      <c r="I9" s="7">
        <v>8.5</v>
      </c>
      <c r="J9" s="11">
        <f t="shared" si="0"/>
        <v>21</v>
      </c>
      <c r="K9" s="19">
        <f t="shared" si="1"/>
        <v>32</v>
      </c>
    </row>
    <row r="10" spans="1:11" x14ac:dyDescent="0.25">
      <c r="A10" s="6">
        <v>8</v>
      </c>
      <c r="B10" s="10" t="s">
        <v>90</v>
      </c>
      <c r="C10" s="5" t="s">
        <v>91</v>
      </c>
      <c r="D10" s="6" t="s">
        <v>92</v>
      </c>
      <c r="E10" s="11">
        <v>10</v>
      </c>
      <c r="F10" s="7">
        <v>3.5</v>
      </c>
      <c r="G10" s="7">
        <v>1</v>
      </c>
      <c r="H10" s="7">
        <v>4</v>
      </c>
      <c r="I10" s="7">
        <v>9</v>
      </c>
      <c r="J10" s="11">
        <f t="shared" si="0"/>
        <v>17.5</v>
      </c>
      <c r="K10" s="19">
        <f t="shared" si="1"/>
        <v>27.5</v>
      </c>
    </row>
    <row r="11" spans="1:11" x14ac:dyDescent="0.25">
      <c r="A11" s="6">
        <v>9</v>
      </c>
      <c r="B11" s="10" t="s">
        <v>152</v>
      </c>
      <c r="C11" s="5" t="s">
        <v>16</v>
      </c>
      <c r="D11" s="6" t="s">
        <v>76</v>
      </c>
      <c r="E11" s="11">
        <v>15</v>
      </c>
      <c r="F11" s="7">
        <v>2.5</v>
      </c>
      <c r="G11" s="7">
        <v>2</v>
      </c>
      <c r="H11" s="7">
        <v>6</v>
      </c>
      <c r="I11" s="7">
        <v>2</v>
      </c>
      <c r="J11" s="11">
        <f t="shared" si="0"/>
        <v>12.5</v>
      </c>
      <c r="K11" s="19">
        <f t="shared" si="1"/>
        <v>27.5</v>
      </c>
    </row>
    <row r="12" spans="1:11" x14ac:dyDescent="0.25">
      <c r="A12" s="6">
        <v>10</v>
      </c>
      <c r="B12" s="10" t="s">
        <v>209</v>
      </c>
      <c r="C12" s="5" t="s">
        <v>48</v>
      </c>
      <c r="D12" s="6" t="s">
        <v>92</v>
      </c>
      <c r="E12" s="11">
        <v>12</v>
      </c>
      <c r="F12" s="7">
        <v>0</v>
      </c>
      <c r="G12" s="7">
        <v>5</v>
      </c>
      <c r="H12" s="7">
        <v>9.5</v>
      </c>
      <c r="I12" s="7">
        <v>0</v>
      </c>
      <c r="J12" s="11">
        <f t="shared" si="0"/>
        <v>14.5</v>
      </c>
      <c r="K12" s="19">
        <f t="shared" si="1"/>
        <v>26.5</v>
      </c>
    </row>
    <row r="13" spans="1:11" x14ac:dyDescent="0.25">
      <c r="A13" s="6">
        <v>11</v>
      </c>
      <c r="B13" s="10" t="s">
        <v>4</v>
      </c>
      <c r="C13" s="5" t="s">
        <v>5</v>
      </c>
      <c r="D13" s="6" t="s">
        <v>6</v>
      </c>
      <c r="E13" s="11">
        <v>11</v>
      </c>
      <c r="F13" s="7">
        <v>0</v>
      </c>
      <c r="G13" s="7">
        <v>2.5</v>
      </c>
      <c r="H13" s="7">
        <v>7</v>
      </c>
      <c r="I13" s="7">
        <v>5</v>
      </c>
      <c r="J13" s="11">
        <f t="shared" si="0"/>
        <v>14.5</v>
      </c>
      <c r="K13" s="19">
        <f t="shared" si="1"/>
        <v>25.5</v>
      </c>
    </row>
    <row r="14" spans="1:11" x14ac:dyDescent="0.25">
      <c r="A14" s="6">
        <v>12</v>
      </c>
      <c r="B14" s="10" t="s">
        <v>149</v>
      </c>
      <c r="C14" s="5" t="s">
        <v>150</v>
      </c>
      <c r="D14" s="6" t="s">
        <v>76</v>
      </c>
      <c r="E14" s="11">
        <v>11</v>
      </c>
      <c r="F14" s="7">
        <v>0</v>
      </c>
      <c r="G14" s="7">
        <v>1</v>
      </c>
      <c r="H14" s="7">
        <v>13.5</v>
      </c>
      <c r="I14" s="7">
        <v>0</v>
      </c>
      <c r="J14" s="11">
        <f t="shared" si="0"/>
        <v>14.5</v>
      </c>
      <c r="K14" s="19">
        <f t="shared" si="1"/>
        <v>25.5</v>
      </c>
    </row>
    <row r="15" spans="1:11" x14ac:dyDescent="0.25">
      <c r="A15" s="6">
        <v>13</v>
      </c>
      <c r="B15" s="10" t="s">
        <v>218</v>
      </c>
      <c r="C15" s="5" t="s">
        <v>8</v>
      </c>
      <c r="D15" s="6" t="s">
        <v>42</v>
      </c>
      <c r="E15" s="11">
        <v>12</v>
      </c>
      <c r="F15" s="7">
        <v>3</v>
      </c>
      <c r="G15" s="7">
        <v>2</v>
      </c>
      <c r="H15" s="7">
        <v>7</v>
      </c>
      <c r="I15" s="7">
        <v>0</v>
      </c>
      <c r="J15" s="11">
        <f t="shared" si="0"/>
        <v>12</v>
      </c>
      <c r="K15" s="19">
        <f t="shared" si="1"/>
        <v>24</v>
      </c>
    </row>
    <row r="16" spans="1:11" x14ac:dyDescent="0.25">
      <c r="A16" s="6">
        <v>14</v>
      </c>
      <c r="B16" s="10" t="s">
        <v>162</v>
      </c>
      <c r="C16" s="5" t="s">
        <v>58</v>
      </c>
      <c r="D16" s="6" t="s">
        <v>36</v>
      </c>
      <c r="E16" s="11">
        <v>13</v>
      </c>
      <c r="F16" s="7">
        <v>0</v>
      </c>
      <c r="G16" s="7">
        <v>2.5</v>
      </c>
      <c r="H16" s="7">
        <v>1</v>
      </c>
      <c r="I16" s="7">
        <v>7.5</v>
      </c>
      <c r="J16" s="11">
        <f t="shared" si="0"/>
        <v>11</v>
      </c>
      <c r="K16" s="19">
        <f t="shared" si="1"/>
        <v>24</v>
      </c>
    </row>
    <row r="17" spans="1:11" x14ac:dyDescent="0.25">
      <c r="A17" s="6">
        <v>15</v>
      </c>
      <c r="B17" s="10" t="s">
        <v>171</v>
      </c>
      <c r="C17" s="5" t="s">
        <v>93</v>
      </c>
      <c r="D17" s="6" t="s">
        <v>3</v>
      </c>
      <c r="E17" s="11">
        <v>8</v>
      </c>
      <c r="F17" s="7">
        <v>0</v>
      </c>
      <c r="G17" s="7">
        <v>1</v>
      </c>
      <c r="H17" s="7">
        <v>10</v>
      </c>
      <c r="I17" s="7">
        <v>4.5</v>
      </c>
      <c r="J17" s="11">
        <f t="shared" si="0"/>
        <v>15.5</v>
      </c>
      <c r="K17" s="19">
        <f t="shared" si="1"/>
        <v>23.5</v>
      </c>
    </row>
    <row r="18" spans="1:11" x14ac:dyDescent="0.25">
      <c r="A18" s="6">
        <v>16</v>
      </c>
      <c r="B18" s="10" t="s">
        <v>121</v>
      </c>
      <c r="C18" s="5" t="s">
        <v>58</v>
      </c>
      <c r="D18" s="6" t="s">
        <v>3</v>
      </c>
      <c r="E18" s="11">
        <v>13</v>
      </c>
      <c r="F18" s="7">
        <v>1</v>
      </c>
      <c r="G18" s="7">
        <v>1.5</v>
      </c>
      <c r="H18" s="7">
        <v>3.5</v>
      </c>
      <c r="I18" s="7">
        <v>4</v>
      </c>
      <c r="J18" s="11">
        <f t="shared" si="0"/>
        <v>10</v>
      </c>
      <c r="K18" s="19">
        <f t="shared" si="1"/>
        <v>23</v>
      </c>
    </row>
    <row r="19" spans="1:11" x14ac:dyDescent="0.25">
      <c r="A19" s="6">
        <v>17</v>
      </c>
      <c r="B19" s="10" t="s">
        <v>34</v>
      </c>
      <c r="C19" s="5" t="s">
        <v>35</v>
      </c>
      <c r="D19" s="6" t="s">
        <v>36</v>
      </c>
      <c r="E19" s="11">
        <v>15</v>
      </c>
      <c r="F19" s="7">
        <v>1</v>
      </c>
      <c r="G19" s="7">
        <v>0</v>
      </c>
      <c r="H19" s="7">
        <v>6.5</v>
      </c>
      <c r="I19" s="7">
        <v>0</v>
      </c>
      <c r="J19" s="11">
        <f t="shared" si="0"/>
        <v>7.5</v>
      </c>
      <c r="K19" s="19">
        <f t="shared" si="1"/>
        <v>22.5</v>
      </c>
    </row>
    <row r="20" spans="1:11" x14ac:dyDescent="0.25">
      <c r="A20" s="6">
        <v>18</v>
      </c>
      <c r="B20" s="10" t="s">
        <v>221</v>
      </c>
      <c r="C20" s="5" t="s">
        <v>147</v>
      </c>
      <c r="D20" s="6" t="s">
        <v>36</v>
      </c>
      <c r="E20" s="11">
        <v>15</v>
      </c>
      <c r="F20" s="7">
        <v>0</v>
      </c>
      <c r="G20" s="7">
        <v>0</v>
      </c>
      <c r="H20" s="7">
        <v>0</v>
      </c>
      <c r="I20" s="7">
        <v>6.5</v>
      </c>
      <c r="J20" s="11">
        <f t="shared" si="0"/>
        <v>6.5</v>
      </c>
      <c r="K20" s="19">
        <f t="shared" si="1"/>
        <v>21.5</v>
      </c>
    </row>
    <row r="21" spans="1:11" x14ac:dyDescent="0.25">
      <c r="A21" s="6">
        <v>19</v>
      </c>
      <c r="B21" s="10" t="s">
        <v>191</v>
      </c>
      <c r="C21" s="5" t="s">
        <v>62</v>
      </c>
      <c r="D21" s="6" t="s">
        <v>192</v>
      </c>
      <c r="E21" s="11">
        <v>13</v>
      </c>
      <c r="F21" s="7">
        <v>2.5</v>
      </c>
      <c r="G21" s="7">
        <v>3</v>
      </c>
      <c r="H21" s="7">
        <v>0</v>
      </c>
      <c r="I21" s="7">
        <v>2</v>
      </c>
      <c r="J21" s="11">
        <f t="shared" si="0"/>
        <v>7.5</v>
      </c>
      <c r="K21" s="19">
        <f t="shared" si="1"/>
        <v>20.5</v>
      </c>
    </row>
    <row r="22" spans="1:11" x14ac:dyDescent="0.25">
      <c r="A22" s="6">
        <v>20</v>
      </c>
      <c r="B22" s="10" t="s">
        <v>151</v>
      </c>
      <c r="C22" s="5" t="s">
        <v>17</v>
      </c>
      <c r="D22" s="6" t="s">
        <v>36</v>
      </c>
      <c r="E22" s="11">
        <v>6</v>
      </c>
      <c r="F22" s="14">
        <v>3.5</v>
      </c>
      <c r="G22" s="7">
        <v>0</v>
      </c>
      <c r="H22" s="7">
        <v>8</v>
      </c>
      <c r="I22" s="7">
        <v>2</v>
      </c>
      <c r="J22" s="11">
        <f t="shared" si="0"/>
        <v>13.5</v>
      </c>
      <c r="K22" s="19">
        <f t="shared" si="1"/>
        <v>19.5</v>
      </c>
    </row>
    <row r="23" spans="1:11" x14ac:dyDescent="0.25">
      <c r="A23" s="6">
        <v>21</v>
      </c>
      <c r="B23" s="10" t="s">
        <v>163</v>
      </c>
      <c r="C23" s="5" t="s">
        <v>73</v>
      </c>
      <c r="D23" s="6" t="s">
        <v>36</v>
      </c>
      <c r="E23" s="11">
        <v>6</v>
      </c>
      <c r="F23" s="7">
        <v>0</v>
      </c>
      <c r="G23" s="7">
        <v>0.5</v>
      </c>
      <c r="H23" s="7">
        <v>4</v>
      </c>
      <c r="I23" s="14">
        <v>6.5</v>
      </c>
      <c r="J23" s="11">
        <f t="shared" si="0"/>
        <v>11</v>
      </c>
      <c r="K23" s="19">
        <f t="shared" si="1"/>
        <v>17</v>
      </c>
    </row>
    <row r="24" spans="1:11" x14ac:dyDescent="0.25">
      <c r="A24" s="6">
        <v>22</v>
      </c>
      <c r="B24" s="10" t="s">
        <v>130</v>
      </c>
      <c r="C24" s="5" t="s">
        <v>58</v>
      </c>
      <c r="D24" s="6" t="s">
        <v>131</v>
      </c>
      <c r="E24" s="11">
        <v>11</v>
      </c>
      <c r="F24" s="7">
        <v>0</v>
      </c>
      <c r="G24" s="7">
        <v>0</v>
      </c>
      <c r="H24" s="7">
        <v>3.5</v>
      </c>
      <c r="I24" s="7">
        <v>1</v>
      </c>
      <c r="J24" s="11">
        <f t="shared" si="0"/>
        <v>4.5</v>
      </c>
      <c r="K24" s="19">
        <f t="shared" si="1"/>
        <v>15.5</v>
      </c>
    </row>
    <row r="25" spans="1:11" x14ac:dyDescent="0.25">
      <c r="A25" s="6">
        <v>23</v>
      </c>
      <c r="B25" s="10" t="s">
        <v>200</v>
      </c>
      <c r="C25" s="5" t="s">
        <v>72</v>
      </c>
      <c r="D25" s="6" t="s">
        <v>76</v>
      </c>
      <c r="E25" s="11">
        <v>7</v>
      </c>
      <c r="F25" s="7">
        <v>2</v>
      </c>
      <c r="G25" s="7">
        <v>0</v>
      </c>
      <c r="H25" s="7">
        <v>0</v>
      </c>
      <c r="I25" s="7">
        <v>2</v>
      </c>
      <c r="J25" s="11">
        <f t="shared" si="0"/>
        <v>4</v>
      </c>
      <c r="K25" s="19">
        <f t="shared" si="1"/>
        <v>11</v>
      </c>
    </row>
    <row r="26" spans="1:11" x14ac:dyDescent="0.25">
      <c r="A26" s="6">
        <v>24</v>
      </c>
      <c r="B26" s="10" t="s">
        <v>114</v>
      </c>
      <c r="C26" s="5" t="s">
        <v>86</v>
      </c>
      <c r="D26" s="6" t="s">
        <v>76</v>
      </c>
      <c r="E26" s="11">
        <v>10</v>
      </c>
      <c r="F26" s="7">
        <v>0</v>
      </c>
      <c r="G26" s="7">
        <v>0</v>
      </c>
      <c r="H26" s="7">
        <v>0.5</v>
      </c>
      <c r="I26" s="7">
        <v>0</v>
      </c>
      <c r="J26" s="11">
        <f t="shared" si="0"/>
        <v>0.5</v>
      </c>
      <c r="K26" s="19">
        <f t="shared" si="1"/>
        <v>10.5</v>
      </c>
    </row>
    <row r="27" spans="1:11" x14ac:dyDescent="0.25">
      <c r="A27" s="6">
        <v>25</v>
      </c>
      <c r="B27" s="10" t="s">
        <v>188</v>
      </c>
      <c r="C27" s="5" t="s">
        <v>35</v>
      </c>
      <c r="D27" s="6" t="s">
        <v>79</v>
      </c>
      <c r="E27" s="11">
        <v>7</v>
      </c>
      <c r="F27" s="7">
        <v>0</v>
      </c>
      <c r="G27" s="7">
        <v>0</v>
      </c>
      <c r="H27" s="7">
        <v>0</v>
      </c>
      <c r="I27" s="7">
        <v>0</v>
      </c>
      <c r="J27" s="11">
        <f t="shared" si="0"/>
        <v>0</v>
      </c>
      <c r="K27" s="19">
        <f t="shared" si="1"/>
        <v>7</v>
      </c>
    </row>
    <row r="28" spans="1:11" x14ac:dyDescent="0.25">
      <c r="B28" s="15" t="s">
        <v>258</v>
      </c>
    </row>
    <row r="29" spans="1:11" x14ac:dyDescent="0.25">
      <c r="B29" s="15" t="s">
        <v>253</v>
      </c>
    </row>
    <row r="30" spans="1:11" x14ac:dyDescent="0.25">
      <c r="B30" s="15" t="s">
        <v>261</v>
      </c>
    </row>
    <row r="31" spans="1:11" x14ac:dyDescent="0.25">
      <c r="B31" s="15" t="s">
        <v>262</v>
      </c>
    </row>
    <row r="32" spans="1:11" x14ac:dyDescent="0.25">
      <c r="B32" s="15" t="s">
        <v>263</v>
      </c>
    </row>
    <row r="33" spans="2:2" x14ac:dyDescent="0.25">
      <c r="B33" s="15" t="s">
        <v>264</v>
      </c>
    </row>
  </sheetData>
  <sortState ref="B3:L27">
    <sortCondition descending="1" ref="K3:K27"/>
  </sortState>
  <mergeCells count="1">
    <mergeCell ref="A1:K1"/>
  </mergeCells>
  <pageMargins left="0.75" right="0.75" top="0.75" bottom="0.5" header="0.5" footer="0.7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M9" sqref="M9"/>
    </sheetView>
  </sheetViews>
  <sheetFormatPr defaultRowHeight="15" x14ac:dyDescent="0.25"/>
  <cols>
    <col min="1" max="1" width="4.28515625" style="2" customWidth="1"/>
    <col min="2" max="2" width="14.28515625" customWidth="1"/>
    <col min="3" max="3" width="12.42578125" customWidth="1"/>
    <col min="4" max="4" width="7.28515625" style="2" customWidth="1"/>
    <col min="5" max="5" width="8" customWidth="1"/>
    <col min="6" max="6" width="7" customWidth="1"/>
    <col min="7" max="7" width="6" customWidth="1"/>
    <col min="8" max="8" width="6.140625" customWidth="1"/>
    <col min="9" max="9" width="7" customWidth="1"/>
    <col min="10" max="10" width="7.7109375" customWidth="1"/>
  </cols>
  <sheetData>
    <row r="1" spans="1:11" ht="20.25" customHeight="1" x14ac:dyDescent="0.25">
      <c r="A1" s="16" t="s">
        <v>251</v>
      </c>
      <c r="B1" s="17"/>
      <c r="C1" s="17"/>
      <c r="D1" s="17"/>
      <c r="E1" s="18"/>
      <c r="F1" s="18"/>
      <c r="G1" s="18"/>
      <c r="H1" s="18"/>
      <c r="I1" s="18"/>
      <c r="J1" s="18"/>
      <c r="K1" s="18"/>
    </row>
    <row r="2" spans="1:11" x14ac:dyDescent="0.25">
      <c r="A2" s="8" t="s">
        <v>243</v>
      </c>
      <c r="B2" s="8" t="s">
        <v>0</v>
      </c>
      <c r="C2" s="8" t="s">
        <v>1</v>
      </c>
      <c r="D2" s="8" t="s">
        <v>244</v>
      </c>
      <c r="E2" s="8" t="s">
        <v>247</v>
      </c>
      <c r="F2" s="11">
        <v>1</v>
      </c>
      <c r="G2" s="11">
        <v>2</v>
      </c>
      <c r="H2" s="11">
        <v>3</v>
      </c>
      <c r="I2" s="11">
        <v>4</v>
      </c>
      <c r="J2" s="11" t="s">
        <v>249</v>
      </c>
      <c r="K2" s="11" t="s">
        <v>248</v>
      </c>
    </row>
    <row r="3" spans="1:11" ht="15.75" x14ac:dyDescent="0.25">
      <c r="A3" s="7">
        <v>1</v>
      </c>
      <c r="B3" s="3" t="s">
        <v>135</v>
      </c>
      <c r="C3" s="5" t="s">
        <v>65</v>
      </c>
      <c r="D3" s="7">
        <v>9</v>
      </c>
      <c r="E3" s="8">
        <v>13</v>
      </c>
      <c r="F3" s="6">
        <v>4.5</v>
      </c>
      <c r="G3" s="6">
        <v>10</v>
      </c>
      <c r="H3" s="12">
        <v>4.5</v>
      </c>
      <c r="I3" s="6">
        <v>7</v>
      </c>
      <c r="J3" s="8">
        <f t="shared" ref="J3:J31" si="0">SUM(F3:I3)</f>
        <v>26</v>
      </c>
      <c r="K3" s="21">
        <f t="shared" ref="K3:K31" si="1">SUM(E3,J3)</f>
        <v>39</v>
      </c>
    </row>
    <row r="4" spans="1:11" ht="15.75" x14ac:dyDescent="0.25">
      <c r="A4" s="7">
        <v>2</v>
      </c>
      <c r="B4" s="3" t="s">
        <v>238</v>
      </c>
      <c r="C4" s="5" t="s">
        <v>77</v>
      </c>
      <c r="D4" s="7">
        <v>9</v>
      </c>
      <c r="E4" s="8">
        <v>15</v>
      </c>
      <c r="F4" s="6">
        <v>7</v>
      </c>
      <c r="G4" s="6">
        <v>3</v>
      </c>
      <c r="H4" s="6">
        <v>7</v>
      </c>
      <c r="I4" s="6">
        <v>2</v>
      </c>
      <c r="J4" s="8">
        <f t="shared" si="0"/>
        <v>19</v>
      </c>
      <c r="K4" s="21">
        <f t="shared" si="1"/>
        <v>34</v>
      </c>
    </row>
    <row r="5" spans="1:11" ht="15.75" x14ac:dyDescent="0.25">
      <c r="A5" s="7">
        <v>3</v>
      </c>
      <c r="B5" s="3" t="s">
        <v>240</v>
      </c>
      <c r="C5" s="5" t="s">
        <v>16</v>
      </c>
      <c r="D5" s="7">
        <v>9</v>
      </c>
      <c r="E5" s="8">
        <v>12</v>
      </c>
      <c r="F5" s="6">
        <v>3</v>
      </c>
      <c r="G5" s="6">
        <v>8.5</v>
      </c>
      <c r="H5" s="6">
        <v>7</v>
      </c>
      <c r="I5" s="6">
        <v>3</v>
      </c>
      <c r="J5" s="8">
        <f t="shared" si="0"/>
        <v>21.5</v>
      </c>
      <c r="K5" s="21">
        <f t="shared" si="1"/>
        <v>33.5</v>
      </c>
    </row>
    <row r="6" spans="1:11" x14ac:dyDescent="0.25">
      <c r="A6" s="7">
        <v>4</v>
      </c>
      <c r="B6" s="5" t="s">
        <v>97</v>
      </c>
      <c r="C6" s="5" t="s">
        <v>98</v>
      </c>
      <c r="D6" s="7" t="s">
        <v>60</v>
      </c>
      <c r="E6" s="8">
        <v>13</v>
      </c>
      <c r="F6" s="6">
        <v>3</v>
      </c>
      <c r="G6" s="6">
        <v>2</v>
      </c>
      <c r="H6" s="6">
        <v>6</v>
      </c>
      <c r="I6" s="6">
        <v>7</v>
      </c>
      <c r="J6" s="8">
        <f t="shared" si="0"/>
        <v>18</v>
      </c>
      <c r="K6" s="21">
        <f t="shared" si="1"/>
        <v>31</v>
      </c>
    </row>
    <row r="7" spans="1:11" x14ac:dyDescent="0.25">
      <c r="A7" s="7">
        <v>5</v>
      </c>
      <c r="B7" s="5" t="s">
        <v>222</v>
      </c>
      <c r="C7" s="5" t="s">
        <v>64</v>
      </c>
      <c r="D7" s="7" t="s">
        <v>47</v>
      </c>
      <c r="E7" s="8">
        <v>11</v>
      </c>
      <c r="F7" s="6">
        <v>4</v>
      </c>
      <c r="G7" s="6">
        <v>11</v>
      </c>
      <c r="H7" s="6">
        <v>0</v>
      </c>
      <c r="I7" s="6">
        <v>4</v>
      </c>
      <c r="J7" s="8">
        <f t="shared" si="0"/>
        <v>19</v>
      </c>
      <c r="K7" s="21">
        <f t="shared" si="1"/>
        <v>30</v>
      </c>
    </row>
    <row r="8" spans="1:11" ht="15.75" x14ac:dyDescent="0.25">
      <c r="A8" s="7">
        <v>6</v>
      </c>
      <c r="B8" s="3" t="s">
        <v>239</v>
      </c>
      <c r="C8" s="5" t="s">
        <v>53</v>
      </c>
      <c r="D8" s="7">
        <v>9</v>
      </c>
      <c r="E8" s="8">
        <v>15</v>
      </c>
      <c r="F8" s="6">
        <v>3.5</v>
      </c>
      <c r="G8" s="6">
        <v>3</v>
      </c>
      <c r="H8" s="6">
        <v>5</v>
      </c>
      <c r="I8" s="6">
        <v>3</v>
      </c>
      <c r="J8" s="8">
        <f t="shared" si="0"/>
        <v>14.5</v>
      </c>
      <c r="K8" s="21">
        <f t="shared" si="1"/>
        <v>29.5</v>
      </c>
    </row>
    <row r="9" spans="1:11" x14ac:dyDescent="0.25">
      <c r="A9" s="7">
        <v>7</v>
      </c>
      <c r="B9" s="5" t="s">
        <v>182</v>
      </c>
      <c r="C9" s="5" t="s">
        <v>123</v>
      </c>
      <c r="D9" s="7" t="s">
        <v>183</v>
      </c>
      <c r="E9" s="8">
        <v>8</v>
      </c>
      <c r="F9" s="6">
        <v>4</v>
      </c>
      <c r="G9" s="6">
        <v>4</v>
      </c>
      <c r="H9" s="6">
        <v>1</v>
      </c>
      <c r="I9" s="6">
        <v>9</v>
      </c>
      <c r="J9" s="8">
        <f t="shared" si="0"/>
        <v>18</v>
      </c>
      <c r="K9" s="21">
        <f t="shared" si="1"/>
        <v>26</v>
      </c>
    </row>
    <row r="10" spans="1:11" ht="15.75" x14ac:dyDescent="0.25">
      <c r="A10" s="7">
        <v>8</v>
      </c>
      <c r="B10" s="3" t="s">
        <v>214</v>
      </c>
      <c r="C10" s="5" t="s">
        <v>116</v>
      </c>
      <c r="D10" s="7">
        <v>9</v>
      </c>
      <c r="E10" s="8">
        <v>12</v>
      </c>
      <c r="F10" s="6">
        <v>0</v>
      </c>
      <c r="G10" s="6">
        <v>0</v>
      </c>
      <c r="H10" s="6">
        <v>8.5</v>
      </c>
      <c r="I10" s="6">
        <v>5</v>
      </c>
      <c r="J10" s="8">
        <f t="shared" si="0"/>
        <v>13.5</v>
      </c>
      <c r="K10" s="21">
        <f t="shared" si="1"/>
        <v>25.5</v>
      </c>
    </row>
    <row r="11" spans="1:11" x14ac:dyDescent="0.25">
      <c r="A11" s="7">
        <v>9</v>
      </c>
      <c r="B11" s="5" t="s">
        <v>45</v>
      </c>
      <c r="C11" s="5" t="s">
        <v>48</v>
      </c>
      <c r="D11" s="7" t="s">
        <v>49</v>
      </c>
      <c r="E11" s="8">
        <v>13</v>
      </c>
      <c r="F11" s="6">
        <v>1</v>
      </c>
      <c r="G11" s="6">
        <v>1</v>
      </c>
      <c r="H11" s="6">
        <v>7.5</v>
      </c>
      <c r="I11" s="6">
        <v>1</v>
      </c>
      <c r="J11" s="8">
        <f t="shared" si="0"/>
        <v>10.5</v>
      </c>
      <c r="K11" s="21">
        <f t="shared" si="1"/>
        <v>23.5</v>
      </c>
    </row>
    <row r="12" spans="1:11" x14ac:dyDescent="0.25">
      <c r="A12" s="7">
        <v>10</v>
      </c>
      <c r="B12" s="5" t="s">
        <v>108</v>
      </c>
      <c r="C12" s="5" t="s">
        <v>109</v>
      </c>
      <c r="D12" s="7" t="s">
        <v>49</v>
      </c>
      <c r="E12" s="8">
        <v>6</v>
      </c>
      <c r="F12" s="6">
        <v>0</v>
      </c>
      <c r="G12" s="6">
        <v>5</v>
      </c>
      <c r="H12" s="6">
        <v>9</v>
      </c>
      <c r="I12" s="6">
        <v>3</v>
      </c>
      <c r="J12" s="8">
        <f t="shared" si="0"/>
        <v>17</v>
      </c>
      <c r="K12" s="21">
        <f t="shared" si="1"/>
        <v>23</v>
      </c>
    </row>
    <row r="13" spans="1:11" x14ac:dyDescent="0.25">
      <c r="A13" s="7">
        <v>11</v>
      </c>
      <c r="B13" s="5" t="s">
        <v>129</v>
      </c>
      <c r="C13" s="5" t="s">
        <v>37</v>
      </c>
      <c r="D13" s="7" t="s">
        <v>60</v>
      </c>
      <c r="E13" s="8">
        <v>11</v>
      </c>
      <c r="F13" s="6">
        <v>2</v>
      </c>
      <c r="G13" s="6">
        <v>0</v>
      </c>
      <c r="H13" s="6">
        <v>4</v>
      </c>
      <c r="I13" s="6">
        <v>5.5</v>
      </c>
      <c r="J13" s="8">
        <f t="shared" si="0"/>
        <v>11.5</v>
      </c>
      <c r="K13" s="21">
        <f t="shared" si="1"/>
        <v>22.5</v>
      </c>
    </row>
    <row r="14" spans="1:11" x14ac:dyDescent="0.25">
      <c r="A14" s="7">
        <v>12</v>
      </c>
      <c r="B14" s="5" t="s">
        <v>164</v>
      </c>
      <c r="C14" s="5" t="s">
        <v>20</v>
      </c>
      <c r="D14" s="7" t="s">
        <v>60</v>
      </c>
      <c r="E14" s="8">
        <v>10</v>
      </c>
      <c r="F14" s="6">
        <v>0</v>
      </c>
      <c r="G14" s="6">
        <v>1</v>
      </c>
      <c r="H14" s="6">
        <v>8</v>
      </c>
      <c r="I14" s="6">
        <v>3</v>
      </c>
      <c r="J14" s="8">
        <f t="shared" si="0"/>
        <v>12</v>
      </c>
      <c r="K14" s="21">
        <f t="shared" si="1"/>
        <v>22</v>
      </c>
    </row>
    <row r="15" spans="1:11" x14ac:dyDescent="0.25">
      <c r="A15" s="7">
        <v>13</v>
      </c>
      <c r="B15" s="5" t="s">
        <v>211</v>
      </c>
      <c r="C15" s="5" t="s">
        <v>14</v>
      </c>
      <c r="D15" s="7" t="s">
        <v>60</v>
      </c>
      <c r="E15" s="8">
        <v>12</v>
      </c>
      <c r="F15" s="6">
        <v>0</v>
      </c>
      <c r="G15" s="6">
        <v>1</v>
      </c>
      <c r="H15" s="6">
        <v>6</v>
      </c>
      <c r="I15" s="6">
        <v>3</v>
      </c>
      <c r="J15" s="8">
        <f t="shared" si="0"/>
        <v>10</v>
      </c>
      <c r="K15" s="21">
        <f t="shared" si="1"/>
        <v>22</v>
      </c>
    </row>
    <row r="16" spans="1:11" x14ac:dyDescent="0.25">
      <c r="A16" s="7">
        <v>14</v>
      </c>
      <c r="B16" s="5" t="s">
        <v>160</v>
      </c>
      <c r="C16" s="5" t="s">
        <v>8</v>
      </c>
      <c r="D16" s="7" t="s">
        <v>161</v>
      </c>
      <c r="E16" s="8">
        <v>13</v>
      </c>
      <c r="F16" s="6">
        <v>2.5</v>
      </c>
      <c r="G16" s="6">
        <v>2</v>
      </c>
      <c r="H16" s="6">
        <v>0</v>
      </c>
      <c r="I16" s="6">
        <v>4</v>
      </c>
      <c r="J16" s="8">
        <f t="shared" si="0"/>
        <v>8.5</v>
      </c>
      <c r="K16" s="21">
        <f t="shared" si="1"/>
        <v>21.5</v>
      </c>
    </row>
    <row r="17" spans="1:11" x14ac:dyDescent="0.25">
      <c r="A17" s="7">
        <v>15</v>
      </c>
      <c r="B17" s="5" t="s">
        <v>196</v>
      </c>
      <c r="C17" s="5" t="s">
        <v>197</v>
      </c>
      <c r="D17" s="7" t="s">
        <v>38</v>
      </c>
      <c r="E17" s="8">
        <v>10</v>
      </c>
      <c r="F17" s="6">
        <v>4.5</v>
      </c>
      <c r="G17" s="6">
        <v>0</v>
      </c>
      <c r="H17" s="6">
        <v>6</v>
      </c>
      <c r="I17" s="6">
        <v>1</v>
      </c>
      <c r="J17" s="8">
        <f t="shared" si="0"/>
        <v>11.5</v>
      </c>
      <c r="K17" s="21">
        <f t="shared" si="1"/>
        <v>21.5</v>
      </c>
    </row>
    <row r="18" spans="1:11" ht="15.75" x14ac:dyDescent="0.25">
      <c r="A18" s="7">
        <v>16</v>
      </c>
      <c r="B18" s="3" t="s">
        <v>121</v>
      </c>
      <c r="C18" s="5" t="s">
        <v>93</v>
      </c>
      <c r="D18" s="7">
        <v>9</v>
      </c>
      <c r="E18" s="8">
        <v>9</v>
      </c>
      <c r="F18" s="6">
        <v>0</v>
      </c>
      <c r="G18" s="6">
        <v>3</v>
      </c>
      <c r="H18" s="6">
        <v>5</v>
      </c>
      <c r="I18" s="6">
        <v>3.5</v>
      </c>
      <c r="J18" s="8">
        <f t="shared" si="0"/>
        <v>11.5</v>
      </c>
      <c r="K18" s="21">
        <f t="shared" si="1"/>
        <v>20.5</v>
      </c>
    </row>
    <row r="19" spans="1:11" x14ac:dyDescent="0.25">
      <c r="A19" s="7">
        <v>17</v>
      </c>
      <c r="B19" s="5" t="s">
        <v>227</v>
      </c>
      <c r="C19" s="5" t="s">
        <v>93</v>
      </c>
      <c r="D19" s="7" t="s">
        <v>141</v>
      </c>
      <c r="E19" s="8">
        <v>8</v>
      </c>
      <c r="F19" s="6">
        <v>3.5</v>
      </c>
      <c r="G19" s="6">
        <v>4</v>
      </c>
      <c r="H19" s="6">
        <v>0</v>
      </c>
      <c r="I19" s="6">
        <v>4.5</v>
      </c>
      <c r="J19" s="8">
        <f t="shared" si="0"/>
        <v>12</v>
      </c>
      <c r="K19" s="21">
        <f t="shared" si="1"/>
        <v>20</v>
      </c>
    </row>
    <row r="20" spans="1:11" x14ac:dyDescent="0.25">
      <c r="A20" s="7">
        <v>18</v>
      </c>
      <c r="B20" s="5" t="s">
        <v>246</v>
      </c>
      <c r="C20" s="5" t="s">
        <v>10</v>
      </c>
      <c r="D20" s="7">
        <v>9</v>
      </c>
      <c r="E20" s="8">
        <v>13</v>
      </c>
      <c r="F20" s="6">
        <v>2.5</v>
      </c>
      <c r="G20" s="6">
        <v>0</v>
      </c>
      <c r="H20" s="6">
        <v>0</v>
      </c>
      <c r="I20" s="6">
        <v>4</v>
      </c>
      <c r="J20" s="8">
        <f t="shared" si="0"/>
        <v>6.5</v>
      </c>
      <c r="K20" s="21">
        <f t="shared" si="1"/>
        <v>19.5</v>
      </c>
    </row>
    <row r="21" spans="1:11" x14ac:dyDescent="0.25">
      <c r="A21" s="7">
        <v>19</v>
      </c>
      <c r="B21" s="5" t="s">
        <v>228</v>
      </c>
      <c r="C21" s="5" t="s">
        <v>229</v>
      </c>
      <c r="D21" s="7" t="s">
        <v>105</v>
      </c>
      <c r="E21" s="8">
        <v>10</v>
      </c>
      <c r="F21" s="6">
        <v>0</v>
      </c>
      <c r="G21" s="6">
        <v>7</v>
      </c>
      <c r="H21" s="6">
        <v>1</v>
      </c>
      <c r="I21" s="6">
        <v>1</v>
      </c>
      <c r="J21" s="8">
        <f t="shared" si="0"/>
        <v>9</v>
      </c>
      <c r="K21" s="21">
        <f t="shared" si="1"/>
        <v>19</v>
      </c>
    </row>
    <row r="22" spans="1:11" x14ac:dyDescent="0.25">
      <c r="A22" s="7">
        <v>20</v>
      </c>
      <c r="B22" s="5" t="s">
        <v>50</v>
      </c>
      <c r="C22" s="5" t="s">
        <v>51</v>
      </c>
      <c r="D22" s="7" t="s">
        <v>47</v>
      </c>
      <c r="E22" s="8">
        <v>13</v>
      </c>
      <c r="F22" s="6">
        <v>0</v>
      </c>
      <c r="G22" s="6">
        <v>1</v>
      </c>
      <c r="H22" s="6">
        <v>0</v>
      </c>
      <c r="I22" s="6">
        <v>2</v>
      </c>
      <c r="J22" s="8">
        <f t="shared" si="0"/>
        <v>3</v>
      </c>
      <c r="K22" s="21">
        <f t="shared" si="1"/>
        <v>16</v>
      </c>
    </row>
    <row r="23" spans="1:11" x14ac:dyDescent="0.25">
      <c r="A23" s="7">
        <v>21</v>
      </c>
      <c r="B23" s="5" t="s">
        <v>168</v>
      </c>
      <c r="C23" s="5" t="s">
        <v>48</v>
      </c>
      <c r="D23" s="7" t="s">
        <v>111</v>
      </c>
      <c r="E23" s="8">
        <v>10</v>
      </c>
      <c r="F23" s="6">
        <v>0</v>
      </c>
      <c r="G23" s="6">
        <v>2</v>
      </c>
      <c r="H23" s="6">
        <v>0</v>
      </c>
      <c r="I23" s="6">
        <v>3.5</v>
      </c>
      <c r="J23" s="8">
        <f t="shared" si="0"/>
        <v>5.5</v>
      </c>
      <c r="K23" s="21">
        <f t="shared" si="1"/>
        <v>15.5</v>
      </c>
    </row>
    <row r="24" spans="1:11" x14ac:dyDescent="0.25">
      <c r="A24" s="7">
        <v>22</v>
      </c>
      <c r="B24" s="5" t="s">
        <v>127</v>
      </c>
      <c r="C24" s="5" t="s">
        <v>75</v>
      </c>
      <c r="D24" s="7" t="s">
        <v>105</v>
      </c>
      <c r="E24" s="8">
        <v>12</v>
      </c>
      <c r="F24" s="6">
        <v>1</v>
      </c>
      <c r="G24" s="6">
        <v>0</v>
      </c>
      <c r="H24" s="6">
        <v>0</v>
      </c>
      <c r="I24" s="6">
        <v>2</v>
      </c>
      <c r="J24" s="8">
        <f t="shared" si="0"/>
        <v>3</v>
      </c>
      <c r="K24" s="21">
        <f t="shared" si="1"/>
        <v>15</v>
      </c>
    </row>
    <row r="25" spans="1:11" x14ac:dyDescent="0.25">
      <c r="A25" s="7">
        <v>23</v>
      </c>
      <c r="B25" s="5" t="s">
        <v>54</v>
      </c>
      <c r="C25" s="5" t="s">
        <v>22</v>
      </c>
      <c r="D25" s="7" t="s">
        <v>55</v>
      </c>
      <c r="E25" s="8">
        <v>11</v>
      </c>
      <c r="F25" s="6">
        <v>0</v>
      </c>
      <c r="G25" s="6">
        <v>3.5</v>
      </c>
      <c r="H25" s="6">
        <v>0</v>
      </c>
      <c r="I25" s="6">
        <v>0.5</v>
      </c>
      <c r="J25" s="8">
        <f t="shared" si="0"/>
        <v>4</v>
      </c>
      <c r="K25" s="21">
        <f t="shared" si="1"/>
        <v>15</v>
      </c>
    </row>
    <row r="26" spans="1:11" x14ac:dyDescent="0.25">
      <c r="A26" s="7">
        <v>24</v>
      </c>
      <c r="B26" s="5" t="s">
        <v>208</v>
      </c>
      <c r="C26" s="5" t="s">
        <v>61</v>
      </c>
      <c r="D26" s="7" t="s">
        <v>193</v>
      </c>
      <c r="E26" s="8">
        <v>12</v>
      </c>
      <c r="F26" s="6">
        <v>2.5</v>
      </c>
      <c r="G26" s="6">
        <v>0</v>
      </c>
      <c r="H26" s="6">
        <v>0</v>
      </c>
      <c r="I26" s="6">
        <v>0</v>
      </c>
      <c r="J26" s="8">
        <f t="shared" si="0"/>
        <v>2.5</v>
      </c>
      <c r="K26" s="21">
        <f t="shared" si="1"/>
        <v>14.5</v>
      </c>
    </row>
    <row r="27" spans="1:11" x14ac:dyDescent="0.25">
      <c r="A27" s="7">
        <v>25</v>
      </c>
      <c r="B27" s="5" t="s">
        <v>178</v>
      </c>
      <c r="C27" s="5" t="s">
        <v>71</v>
      </c>
      <c r="D27" s="7" t="s">
        <v>111</v>
      </c>
      <c r="E27" s="8">
        <v>7</v>
      </c>
      <c r="F27" s="6">
        <v>0</v>
      </c>
      <c r="G27" s="6">
        <v>1</v>
      </c>
      <c r="H27" s="6">
        <v>0</v>
      </c>
      <c r="I27" s="6">
        <v>5</v>
      </c>
      <c r="J27" s="8">
        <f t="shared" si="0"/>
        <v>6</v>
      </c>
      <c r="K27" s="21">
        <f t="shared" si="1"/>
        <v>13</v>
      </c>
    </row>
    <row r="28" spans="1:11" x14ac:dyDescent="0.25">
      <c r="A28" s="7">
        <v>26</v>
      </c>
      <c r="B28" s="5" t="s">
        <v>166</v>
      </c>
      <c r="C28" s="5" t="s">
        <v>28</v>
      </c>
      <c r="D28" s="7" t="s">
        <v>111</v>
      </c>
      <c r="E28" s="8">
        <v>11</v>
      </c>
      <c r="F28" s="6">
        <v>0</v>
      </c>
      <c r="G28" s="6">
        <v>1</v>
      </c>
      <c r="H28" s="6">
        <v>0</v>
      </c>
      <c r="I28" s="6">
        <v>1</v>
      </c>
      <c r="J28" s="8">
        <f t="shared" si="0"/>
        <v>2</v>
      </c>
      <c r="K28" s="21">
        <f t="shared" si="1"/>
        <v>13</v>
      </c>
    </row>
    <row r="29" spans="1:11" x14ac:dyDescent="0.25">
      <c r="A29" s="7">
        <v>27</v>
      </c>
      <c r="B29" s="5" t="s">
        <v>215</v>
      </c>
      <c r="C29" s="5" t="s">
        <v>115</v>
      </c>
      <c r="D29" s="7" t="s">
        <v>38</v>
      </c>
      <c r="E29" s="8">
        <v>8</v>
      </c>
      <c r="F29" s="6">
        <v>0</v>
      </c>
      <c r="G29" s="6">
        <v>0</v>
      </c>
      <c r="H29" s="6">
        <v>1</v>
      </c>
      <c r="I29" s="6">
        <v>3</v>
      </c>
      <c r="J29" s="8">
        <f t="shared" si="0"/>
        <v>4</v>
      </c>
      <c r="K29" s="21">
        <f t="shared" si="1"/>
        <v>12</v>
      </c>
    </row>
    <row r="30" spans="1:11" x14ac:dyDescent="0.25">
      <c r="A30" s="7">
        <v>28</v>
      </c>
      <c r="B30" s="5" t="s">
        <v>110</v>
      </c>
      <c r="C30" s="5" t="s">
        <v>245</v>
      </c>
      <c r="D30" s="7">
        <v>9</v>
      </c>
      <c r="E30" s="8">
        <v>9</v>
      </c>
      <c r="F30" s="6">
        <v>0</v>
      </c>
      <c r="G30" s="6">
        <v>0</v>
      </c>
      <c r="H30" s="6">
        <v>0</v>
      </c>
      <c r="I30" s="6">
        <v>0</v>
      </c>
      <c r="J30" s="8">
        <f t="shared" si="0"/>
        <v>0</v>
      </c>
      <c r="K30" s="21">
        <f t="shared" si="1"/>
        <v>9</v>
      </c>
    </row>
    <row r="31" spans="1:11" x14ac:dyDescent="0.25">
      <c r="A31" s="7">
        <v>29</v>
      </c>
      <c r="B31" s="5" t="s">
        <v>206</v>
      </c>
      <c r="C31" s="5" t="s">
        <v>155</v>
      </c>
      <c r="D31" s="7" t="s">
        <v>38</v>
      </c>
      <c r="E31" s="8">
        <v>6</v>
      </c>
      <c r="F31" s="6">
        <v>0</v>
      </c>
      <c r="G31" s="6">
        <v>0</v>
      </c>
      <c r="H31" s="6">
        <v>0</v>
      </c>
      <c r="I31" s="6">
        <v>2.5</v>
      </c>
      <c r="J31" s="8">
        <f t="shared" si="0"/>
        <v>2.5</v>
      </c>
      <c r="K31" s="21">
        <f t="shared" si="1"/>
        <v>8.5</v>
      </c>
    </row>
    <row r="32" spans="1:11" x14ac:dyDescent="0.25">
      <c r="B32" s="13" t="s">
        <v>252</v>
      </c>
    </row>
    <row r="33" spans="2:2" x14ac:dyDescent="0.25">
      <c r="B33" s="13" t="s">
        <v>253</v>
      </c>
    </row>
    <row r="34" spans="2:2" x14ac:dyDescent="0.25">
      <c r="B34" s="13" t="s">
        <v>254</v>
      </c>
    </row>
    <row r="35" spans="2:2" x14ac:dyDescent="0.25">
      <c r="B35" s="13" t="s">
        <v>255</v>
      </c>
    </row>
    <row r="36" spans="2:2" x14ac:dyDescent="0.25">
      <c r="B36" s="13" t="s">
        <v>256</v>
      </c>
    </row>
    <row r="37" spans="2:2" x14ac:dyDescent="0.25">
      <c r="B37" s="13" t="s">
        <v>257</v>
      </c>
    </row>
  </sheetData>
  <sortState ref="B3:L31">
    <sortCondition descending="1" ref="K3:K31"/>
  </sortState>
  <mergeCells count="1">
    <mergeCell ref="A1:K1"/>
  </mergeCells>
  <pageMargins left="0.75" right="0.75" top="0.75" bottom="0.5" header="0.5" footer="0.7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P15" sqref="P15"/>
    </sheetView>
  </sheetViews>
  <sheetFormatPr defaultRowHeight="15" x14ac:dyDescent="0.25"/>
  <cols>
    <col min="1" max="1" width="6.42578125" style="2" customWidth="1"/>
    <col min="2" max="2" width="13.28515625" customWidth="1"/>
    <col min="3" max="3" width="12" customWidth="1"/>
    <col min="4" max="4" width="8.85546875" style="2" customWidth="1"/>
    <col min="5" max="5" width="7.7109375" style="2" customWidth="1"/>
    <col min="6" max="6" width="6.42578125" customWidth="1"/>
    <col min="7" max="8" width="7" customWidth="1"/>
    <col min="9" max="9" width="5.7109375" customWidth="1"/>
    <col min="10" max="10" width="7.5703125" customWidth="1"/>
    <col min="11" max="11" width="8" customWidth="1"/>
  </cols>
  <sheetData>
    <row r="1" spans="1:11" ht="31.5" customHeight="1" x14ac:dyDescent="0.25">
      <c r="A1" s="16" t="s">
        <v>251</v>
      </c>
      <c r="B1" s="17"/>
      <c r="C1" s="17"/>
      <c r="D1" s="17"/>
      <c r="E1" s="18"/>
      <c r="F1" s="18"/>
      <c r="G1" s="18"/>
      <c r="H1" s="18"/>
      <c r="I1" s="18"/>
      <c r="J1" s="18"/>
      <c r="K1" s="18"/>
    </row>
    <row r="2" spans="1:11" x14ac:dyDescent="0.25">
      <c r="A2" s="8" t="s">
        <v>243</v>
      </c>
      <c r="B2" s="8" t="s">
        <v>0</v>
      </c>
      <c r="C2" s="8" t="s">
        <v>1</v>
      </c>
      <c r="D2" s="8" t="s">
        <v>244</v>
      </c>
      <c r="E2" s="8" t="s">
        <v>247</v>
      </c>
      <c r="F2" s="11">
        <v>1</v>
      </c>
      <c r="G2" s="11">
        <v>2</v>
      </c>
      <c r="H2" s="11">
        <v>3</v>
      </c>
      <c r="I2" s="11">
        <v>4</v>
      </c>
      <c r="J2" s="11" t="s">
        <v>249</v>
      </c>
      <c r="K2" s="11" t="s">
        <v>248</v>
      </c>
    </row>
    <row r="3" spans="1:11" x14ac:dyDescent="0.25">
      <c r="A3" s="7">
        <v>1</v>
      </c>
      <c r="B3" s="5" t="s">
        <v>226</v>
      </c>
      <c r="C3" s="5" t="s">
        <v>77</v>
      </c>
      <c r="D3" s="7" t="s">
        <v>7</v>
      </c>
      <c r="E3" s="11">
        <v>12</v>
      </c>
      <c r="F3" s="7">
        <v>2.5</v>
      </c>
      <c r="G3" s="7">
        <v>13.5</v>
      </c>
      <c r="H3" s="7">
        <v>4</v>
      </c>
      <c r="I3" s="7">
        <v>3</v>
      </c>
      <c r="J3" s="11">
        <f t="shared" ref="J3:J17" si="0">SUM(F3:I3)</f>
        <v>23</v>
      </c>
      <c r="K3" s="19">
        <f t="shared" ref="K3:K17" si="1">SUM(E3,J3)</f>
        <v>35</v>
      </c>
    </row>
    <row r="4" spans="1:11" x14ac:dyDescent="0.25">
      <c r="A4" s="7">
        <v>2</v>
      </c>
      <c r="B4" s="5" t="s">
        <v>165</v>
      </c>
      <c r="C4" s="5" t="s">
        <v>35</v>
      </c>
      <c r="D4" s="7" t="s">
        <v>44</v>
      </c>
      <c r="E4" s="11">
        <v>14</v>
      </c>
      <c r="F4" s="7">
        <v>4.5</v>
      </c>
      <c r="G4" s="7">
        <v>10</v>
      </c>
      <c r="H4" s="7">
        <v>0</v>
      </c>
      <c r="I4" s="7">
        <v>1</v>
      </c>
      <c r="J4" s="11">
        <f t="shared" si="0"/>
        <v>15.5</v>
      </c>
      <c r="K4" s="19">
        <f t="shared" si="1"/>
        <v>29.5</v>
      </c>
    </row>
    <row r="5" spans="1:11" x14ac:dyDescent="0.25">
      <c r="A5" s="7">
        <v>3</v>
      </c>
      <c r="B5" s="5" t="s">
        <v>145</v>
      </c>
      <c r="C5" s="5" t="s">
        <v>41</v>
      </c>
      <c r="D5" s="7" t="s">
        <v>124</v>
      </c>
      <c r="E5" s="11">
        <v>11</v>
      </c>
      <c r="F5" s="7">
        <v>3</v>
      </c>
      <c r="G5" s="7">
        <v>8.5</v>
      </c>
      <c r="H5" s="7">
        <v>0</v>
      </c>
      <c r="I5" s="7">
        <v>6</v>
      </c>
      <c r="J5" s="11">
        <f t="shared" si="0"/>
        <v>17.5</v>
      </c>
      <c r="K5" s="19">
        <f t="shared" si="1"/>
        <v>28.5</v>
      </c>
    </row>
    <row r="6" spans="1:11" x14ac:dyDescent="0.25">
      <c r="A6" s="7">
        <v>4</v>
      </c>
      <c r="B6" s="5" t="s">
        <v>126</v>
      </c>
      <c r="C6" s="5" t="s">
        <v>84</v>
      </c>
      <c r="D6" s="7" t="s">
        <v>7</v>
      </c>
      <c r="E6" s="11">
        <v>14</v>
      </c>
      <c r="F6" s="7">
        <v>1</v>
      </c>
      <c r="G6" s="14">
        <v>12.5</v>
      </c>
      <c r="H6" s="7">
        <v>0</v>
      </c>
      <c r="I6" s="7">
        <v>1</v>
      </c>
      <c r="J6" s="11">
        <f t="shared" si="0"/>
        <v>14.5</v>
      </c>
      <c r="K6" s="19">
        <f t="shared" si="1"/>
        <v>28.5</v>
      </c>
    </row>
    <row r="7" spans="1:11" x14ac:dyDescent="0.25">
      <c r="A7" s="7">
        <v>5</v>
      </c>
      <c r="B7" s="5" t="s">
        <v>219</v>
      </c>
      <c r="C7" s="5" t="s">
        <v>53</v>
      </c>
      <c r="D7" s="7" t="s">
        <v>102</v>
      </c>
      <c r="E7" s="11">
        <v>17</v>
      </c>
      <c r="F7" s="7">
        <v>0</v>
      </c>
      <c r="G7" s="7">
        <v>8</v>
      </c>
      <c r="H7" s="7">
        <v>0</v>
      </c>
      <c r="I7" s="7">
        <v>0</v>
      </c>
      <c r="J7" s="11">
        <f t="shared" si="0"/>
        <v>8</v>
      </c>
      <c r="K7" s="19">
        <f t="shared" si="1"/>
        <v>25</v>
      </c>
    </row>
    <row r="8" spans="1:11" x14ac:dyDescent="0.25">
      <c r="A8" s="7">
        <v>6</v>
      </c>
      <c r="B8" s="5" t="s">
        <v>179</v>
      </c>
      <c r="C8" s="5" t="s">
        <v>8</v>
      </c>
      <c r="D8" s="7" t="s">
        <v>7</v>
      </c>
      <c r="E8" s="11">
        <v>9</v>
      </c>
      <c r="F8" s="7">
        <v>7</v>
      </c>
      <c r="G8" s="7">
        <v>8.5</v>
      </c>
      <c r="H8" s="7">
        <v>0</v>
      </c>
      <c r="I8" s="7">
        <v>0</v>
      </c>
      <c r="J8" s="11">
        <f t="shared" si="0"/>
        <v>15.5</v>
      </c>
      <c r="K8" s="19">
        <f t="shared" si="1"/>
        <v>24.5</v>
      </c>
    </row>
    <row r="9" spans="1:11" x14ac:dyDescent="0.25">
      <c r="A9" s="7">
        <v>7</v>
      </c>
      <c r="B9" s="5" t="s">
        <v>202</v>
      </c>
      <c r="C9" s="5" t="s">
        <v>53</v>
      </c>
      <c r="D9" s="7" t="s">
        <v>7</v>
      </c>
      <c r="E9" s="11">
        <v>9</v>
      </c>
      <c r="F9" s="7">
        <v>0</v>
      </c>
      <c r="G9" s="7">
        <v>10</v>
      </c>
      <c r="H9" s="7">
        <v>0</v>
      </c>
      <c r="I9" s="7">
        <v>5</v>
      </c>
      <c r="J9" s="11">
        <f t="shared" si="0"/>
        <v>15</v>
      </c>
      <c r="K9" s="19">
        <f t="shared" si="1"/>
        <v>24</v>
      </c>
    </row>
    <row r="10" spans="1:11" x14ac:dyDescent="0.25">
      <c r="A10" s="7">
        <v>8</v>
      </c>
      <c r="B10" s="5" t="s">
        <v>156</v>
      </c>
      <c r="C10" s="5" t="s">
        <v>64</v>
      </c>
      <c r="D10" s="7" t="s">
        <v>7</v>
      </c>
      <c r="E10" s="11">
        <v>10</v>
      </c>
      <c r="F10" s="7">
        <v>1</v>
      </c>
      <c r="G10" s="7">
        <v>11</v>
      </c>
      <c r="H10" s="7">
        <v>0</v>
      </c>
      <c r="I10" s="7">
        <v>1</v>
      </c>
      <c r="J10" s="11">
        <f t="shared" si="0"/>
        <v>13</v>
      </c>
      <c r="K10" s="19">
        <f t="shared" si="1"/>
        <v>23</v>
      </c>
    </row>
    <row r="11" spans="1:11" x14ac:dyDescent="0.25">
      <c r="A11" s="7">
        <v>9</v>
      </c>
      <c r="B11" s="5" t="s">
        <v>99</v>
      </c>
      <c r="C11" s="5" t="s">
        <v>86</v>
      </c>
      <c r="D11" s="7" t="s">
        <v>100</v>
      </c>
      <c r="E11" s="11">
        <v>11</v>
      </c>
      <c r="F11" s="7">
        <v>0</v>
      </c>
      <c r="G11" s="7">
        <v>7</v>
      </c>
      <c r="H11" s="7">
        <v>1</v>
      </c>
      <c r="I11" s="7">
        <v>3</v>
      </c>
      <c r="J11" s="11">
        <f t="shared" si="0"/>
        <v>11</v>
      </c>
      <c r="K11" s="19">
        <f t="shared" si="1"/>
        <v>22</v>
      </c>
    </row>
    <row r="12" spans="1:11" x14ac:dyDescent="0.25">
      <c r="A12" s="7">
        <v>10</v>
      </c>
      <c r="B12" s="5" t="s">
        <v>101</v>
      </c>
      <c r="C12" s="5" t="s">
        <v>24</v>
      </c>
      <c r="D12" s="7" t="s">
        <v>102</v>
      </c>
      <c r="E12" s="11">
        <v>12</v>
      </c>
      <c r="F12" s="7">
        <v>0</v>
      </c>
      <c r="G12" s="7">
        <v>8.5</v>
      </c>
      <c r="H12" s="7">
        <v>0</v>
      </c>
      <c r="I12" s="7">
        <v>0</v>
      </c>
      <c r="J12" s="11">
        <f t="shared" si="0"/>
        <v>8.5</v>
      </c>
      <c r="K12" s="19">
        <f t="shared" si="1"/>
        <v>20.5</v>
      </c>
    </row>
    <row r="13" spans="1:11" x14ac:dyDescent="0.25">
      <c r="A13" s="7">
        <v>11</v>
      </c>
      <c r="B13" s="5" t="s">
        <v>190</v>
      </c>
      <c r="C13" s="5" t="s">
        <v>66</v>
      </c>
      <c r="D13" s="7" t="s">
        <v>102</v>
      </c>
      <c r="E13" s="11">
        <v>9</v>
      </c>
      <c r="F13" s="7">
        <v>0</v>
      </c>
      <c r="G13" s="7">
        <v>8</v>
      </c>
      <c r="H13" s="7">
        <v>1</v>
      </c>
      <c r="I13" s="7">
        <v>0</v>
      </c>
      <c r="J13" s="11">
        <f t="shared" si="0"/>
        <v>9</v>
      </c>
      <c r="K13" s="19">
        <f t="shared" si="1"/>
        <v>18</v>
      </c>
    </row>
    <row r="14" spans="1:11" x14ac:dyDescent="0.25">
      <c r="A14" s="7">
        <v>12</v>
      </c>
      <c r="B14" s="5" t="s">
        <v>223</v>
      </c>
      <c r="C14" s="5" t="s">
        <v>62</v>
      </c>
      <c r="D14" s="7" t="s">
        <v>7</v>
      </c>
      <c r="E14" s="11">
        <v>10</v>
      </c>
      <c r="F14" s="7">
        <v>0</v>
      </c>
      <c r="G14" s="7">
        <v>4</v>
      </c>
      <c r="H14" s="7">
        <v>3</v>
      </c>
      <c r="I14" s="7">
        <v>0</v>
      </c>
      <c r="J14" s="11">
        <f t="shared" si="0"/>
        <v>7</v>
      </c>
      <c r="K14" s="19">
        <f t="shared" si="1"/>
        <v>17</v>
      </c>
    </row>
    <row r="15" spans="1:11" x14ac:dyDescent="0.25">
      <c r="A15" s="7">
        <v>13</v>
      </c>
      <c r="B15" s="5" t="s">
        <v>156</v>
      </c>
      <c r="C15" s="5" t="s">
        <v>120</v>
      </c>
      <c r="D15" s="7" t="s">
        <v>102</v>
      </c>
      <c r="E15" s="11">
        <v>9</v>
      </c>
      <c r="F15" s="7">
        <v>0</v>
      </c>
      <c r="G15" s="7">
        <v>4</v>
      </c>
      <c r="H15" s="7">
        <v>0</v>
      </c>
      <c r="I15" s="7">
        <v>1</v>
      </c>
      <c r="J15" s="11">
        <f t="shared" si="0"/>
        <v>5</v>
      </c>
      <c r="K15" s="19">
        <f t="shared" si="1"/>
        <v>14</v>
      </c>
    </row>
    <row r="16" spans="1:11" x14ac:dyDescent="0.25">
      <c r="A16" s="7">
        <v>14</v>
      </c>
      <c r="B16" s="5" t="s">
        <v>117</v>
      </c>
      <c r="C16" s="5" t="s">
        <v>26</v>
      </c>
      <c r="D16" s="7" t="s">
        <v>7</v>
      </c>
      <c r="E16" s="11">
        <v>9</v>
      </c>
      <c r="F16" s="7">
        <v>0</v>
      </c>
      <c r="G16" s="7">
        <v>3</v>
      </c>
      <c r="H16" s="7">
        <v>0</v>
      </c>
      <c r="I16" s="7">
        <v>0</v>
      </c>
      <c r="J16" s="11">
        <f t="shared" si="0"/>
        <v>3</v>
      </c>
      <c r="K16" s="19">
        <f t="shared" si="1"/>
        <v>12</v>
      </c>
    </row>
    <row r="17" spans="1:11" x14ac:dyDescent="0.25">
      <c r="A17" s="7">
        <v>15</v>
      </c>
      <c r="B17" s="5" t="s">
        <v>148</v>
      </c>
      <c r="C17" s="5" t="s">
        <v>74</v>
      </c>
      <c r="D17" s="7" t="s">
        <v>7</v>
      </c>
      <c r="E17" s="11">
        <v>8</v>
      </c>
      <c r="F17" s="7">
        <v>0</v>
      </c>
      <c r="G17" s="7">
        <v>0</v>
      </c>
      <c r="H17" s="7">
        <v>0</v>
      </c>
      <c r="I17" s="7">
        <v>0</v>
      </c>
      <c r="J17" s="11">
        <f t="shared" si="0"/>
        <v>0</v>
      </c>
      <c r="K17" s="19">
        <f t="shared" si="1"/>
        <v>8</v>
      </c>
    </row>
    <row r="18" spans="1:11" x14ac:dyDescent="0.25">
      <c r="B18" s="13" t="s">
        <v>258</v>
      </c>
    </row>
    <row r="19" spans="1:11" x14ac:dyDescent="0.25">
      <c r="B19" s="13" t="s">
        <v>253</v>
      </c>
    </row>
    <row r="20" spans="1:11" x14ac:dyDescent="0.25">
      <c r="B20" s="13" t="s">
        <v>265</v>
      </c>
    </row>
    <row r="21" spans="1:11" x14ac:dyDescent="0.25">
      <c r="B21" s="13" t="s">
        <v>256</v>
      </c>
    </row>
    <row r="22" spans="1:11" x14ac:dyDescent="0.25">
      <c r="B22" s="13" t="s">
        <v>257</v>
      </c>
    </row>
  </sheetData>
  <sortState ref="B3:L17">
    <sortCondition descending="1" ref="K3:K17"/>
  </sortState>
  <mergeCells count="1">
    <mergeCell ref="A1:K1"/>
  </mergeCells>
  <pageMargins left="0.75" right="0.75" top="0.75" bottom="0.5" header="0.5" footer="0.7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F27" sqref="F27"/>
    </sheetView>
  </sheetViews>
  <sheetFormatPr defaultRowHeight="15" x14ac:dyDescent="0.25"/>
  <cols>
    <col min="1" max="1" width="5.28515625" style="2" customWidth="1"/>
    <col min="2" max="2" width="12.85546875" customWidth="1"/>
    <col min="3" max="3" width="12.28515625" customWidth="1"/>
    <col min="4" max="4" width="10" style="2" customWidth="1"/>
    <col min="5" max="5" width="11.140625" style="2" customWidth="1"/>
    <col min="6" max="6" width="6" customWidth="1"/>
    <col min="7" max="7" width="6.85546875" customWidth="1"/>
    <col min="8" max="8" width="7.85546875" customWidth="1"/>
    <col min="9" max="9" width="5.42578125" customWidth="1"/>
    <col min="10" max="10" width="6.140625" customWidth="1"/>
  </cols>
  <sheetData>
    <row r="1" spans="1:11" ht="25.5" customHeight="1" x14ac:dyDescent="0.25">
      <c r="A1" s="16" t="s">
        <v>251</v>
      </c>
      <c r="B1" s="17"/>
      <c r="C1" s="17"/>
      <c r="D1" s="17"/>
      <c r="E1" s="18"/>
      <c r="F1" s="18"/>
      <c r="G1" s="18"/>
      <c r="H1" s="18"/>
      <c r="I1" s="18"/>
      <c r="J1" s="18"/>
      <c r="K1" s="18"/>
    </row>
    <row r="2" spans="1:11" x14ac:dyDescent="0.25">
      <c r="A2" s="8" t="s">
        <v>243</v>
      </c>
      <c r="B2" s="8" t="s">
        <v>0</v>
      </c>
      <c r="C2" s="8" t="s">
        <v>1</v>
      </c>
      <c r="D2" s="8" t="s">
        <v>244</v>
      </c>
      <c r="E2" s="8" t="s">
        <v>247</v>
      </c>
      <c r="F2" s="11">
        <v>1</v>
      </c>
      <c r="G2" s="11">
        <v>2</v>
      </c>
      <c r="H2" s="11">
        <v>3</v>
      </c>
      <c r="I2" s="11">
        <v>4</v>
      </c>
      <c r="J2" s="11" t="s">
        <v>249</v>
      </c>
      <c r="K2" s="11" t="s">
        <v>248</v>
      </c>
    </row>
    <row r="3" spans="1:11" ht="15.75" x14ac:dyDescent="0.25">
      <c r="A3" s="7">
        <v>1</v>
      </c>
      <c r="B3" s="4" t="s">
        <v>242</v>
      </c>
      <c r="C3" s="5" t="s">
        <v>65</v>
      </c>
      <c r="D3" s="7">
        <v>11</v>
      </c>
      <c r="E3" s="11">
        <v>20</v>
      </c>
      <c r="F3" s="7">
        <v>14.5</v>
      </c>
      <c r="G3" s="7">
        <v>6</v>
      </c>
      <c r="H3" s="7">
        <v>14.5</v>
      </c>
      <c r="I3" s="7">
        <v>14</v>
      </c>
      <c r="J3" s="11">
        <f t="shared" ref="J3:J20" si="0">SUM(F3:I3)</f>
        <v>49</v>
      </c>
      <c r="K3" s="19">
        <f t="shared" ref="K3:K20" si="1">SUM(E3,J3)</f>
        <v>69</v>
      </c>
    </row>
    <row r="4" spans="1:11" x14ac:dyDescent="0.25">
      <c r="A4" s="7">
        <v>2</v>
      </c>
      <c r="B4" s="5" t="s">
        <v>169</v>
      </c>
      <c r="C4" s="5" t="s">
        <v>170</v>
      </c>
      <c r="D4" s="7" t="s">
        <v>21</v>
      </c>
      <c r="E4" s="11">
        <v>18</v>
      </c>
      <c r="F4" s="14">
        <v>11.5</v>
      </c>
      <c r="G4" s="7">
        <v>2</v>
      </c>
      <c r="H4" s="7">
        <v>11</v>
      </c>
      <c r="I4" s="7">
        <v>13</v>
      </c>
      <c r="J4" s="11">
        <f t="shared" si="0"/>
        <v>37.5</v>
      </c>
      <c r="K4" s="19">
        <f t="shared" si="1"/>
        <v>55.5</v>
      </c>
    </row>
    <row r="5" spans="1:11" x14ac:dyDescent="0.25">
      <c r="A5" s="7">
        <v>3</v>
      </c>
      <c r="B5" s="5" t="s">
        <v>29</v>
      </c>
      <c r="C5" s="5" t="s">
        <v>8</v>
      </c>
      <c r="D5" s="7" t="s">
        <v>31</v>
      </c>
      <c r="E5" s="11">
        <v>12</v>
      </c>
      <c r="F5" s="7">
        <v>2.5</v>
      </c>
      <c r="G5" s="7">
        <v>7.5</v>
      </c>
      <c r="H5" s="7">
        <v>12.5</v>
      </c>
      <c r="I5" s="7">
        <v>13</v>
      </c>
      <c r="J5" s="11">
        <f t="shared" si="0"/>
        <v>35.5</v>
      </c>
      <c r="K5" s="19">
        <f t="shared" si="1"/>
        <v>47.5</v>
      </c>
    </row>
    <row r="6" spans="1:11" x14ac:dyDescent="0.25">
      <c r="A6" s="7">
        <v>4</v>
      </c>
      <c r="B6" s="5" t="s">
        <v>174</v>
      </c>
      <c r="C6" s="5" t="s">
        <v>116</v>
      </c>
      <c r="D6" s="7" t="s">
        <v>39</v>
      </c>
      <c r="E6" s="11">
        <v>14</v>
      </c>
      <c r="F6" s="7">
        <v>8</v>
      </c>
      <c r="G6" s="7">
        <v>6</v>
      </c>
      <c r="H6" s="7">
        <v>11.5</v>
      </c>
      <c r="I6" s="7">
        <v>7.5</v>
      </c>
      <c r="J6" s="11">
        <f t="shared" si="0"/>
        <v>33</v>
      </c>
      <c r="K6" s="19">
        <f t="shared" si="1"/>
        <v>47</v>
      </c>
    </row>
    <row r="7" spans="1:11" x14ac:dyDescent="0.25">
      <c r="A7" s="7">
        <v>5</v>
      </c>
      <c r="B7" s="5" t="s">
        <v>207</v>
      </c>
      <c r="C7" s="5" t="s">
        <v>62</v>
      </c>
      <c r="D7" s="7" t="s">
        <v>39</v>
      </c>
      <c r="E7" s="11">
        <v>15</v>
      </c>
      <c r="F7" s="7">
        <v>7.5</v>
      </c>
      <c r="G7" s="7">
        <v>3</v>
      </c>
      <c r="H7" s="7">
        <v>10</v>
      </c>
      <c r="I7" s="7">
        <v>10</v>
      </c>
      <c r="J7" s="11">
        <f t="shared" si="0"/>
        <v>30.5</v>
      </c>
      <c r="K7" s="19">
        <f t="shared" si="1"/>
        <v>45.5</v>
      </c>
    </row>
    <row r="8" spans="1:11" x14ac:dyDescent="0.25">
      <c r="A8" s="7">
        <v>6</v>
      </c>
      <c r="B8" s="5" t="s">
        <v>132</v>
      </c>
      <c r="C8" s="5" t="s">
        <v>37</v>
      </c>
      <c r="D8" s="7" t="s">
        <v>21</v>
      </c>
      <c r="E8" s="11">
        <v>11</v>
      </c>
      <c r="F8" s="7">
        <v>4</v>
      </c>
      <c r="G8" s="7">
        <v>6.5</v>
      </c>
      <c r="H8" s="7">
        <v>5</v>
      </c>
      <c r="I8" s="7">
        <v>12.5</v>
      </c>
      <c r="J8" s="11">
        <f t="shared" si="0"/>
        <v>28</v>
      </c>
      <c r="K8" s="19">
        <f t="shared" si="1"/>
        <v>39</v>
      </c>
    </row>
    <row r="9" spans="1:11" x14ac:dyDescent="0.25">
      <c r="A9" s="7">
        <v>7</v>
      </c>
      <c r="B9" s="5" t="s">
        <v>181</v>
      </c>
      <c r="C9" s="5" t="s">
        <v>56</v>
      </c>
      <c r="D9" s="7" t="s">
        <v>21</v>
      </c>
      <c r="E9" s="11">
        <v>9</v>
      </c>
      <c r="F9" s="7">
        <v>2.5</v>
      </c>
      <c r="G9" s="7">
        <v>2</v>
      </c>
      <c r="H9" s="7">
        <v>11.5</v>
      </c>
      <c r="I9" s="7">
        <v>13</v>
      </c>
      <c r="J9" s="11">
        <f t="shared" si="0"/>
        <v>29</v>
      </c>
      <c r="K9" s="19">
        <f t="shared" si="1"/>
        <v>38</v>
      </c>
    </row>
    <row r="10" spans="1:11" ht="15.75" x14ac:dyDescent="0.25">
      <c r="A10" s="7">
        <v>8</v>
      </c>
      <c r="B10" s="4" t="s">
        <v>241</v>
      </c>
      <c r="C10" s="5" t="s">
        <v>19</v>
      </c>
      <c r="D10" s="7">
        <v>11</v>
      </c>
      <c r="E10" s="11">
        <v>10</v>
      </c>
      <c r="F10" s="7">
        <v>4.5</v>
      </c>
      <c r="G10" s="7">
        <v>4.5</v>
      </c>
      <c r="H10" s="7">
        <v>11</v>
      </c>
      <c r="I10" s="7">
        <v>6.5</v>
      </c>
      <c r="J10" s="11">
        <f t="shared" si="0"/>
        <v>26.5</v>
      </c>
      <c r="K10" s="19">
        <f t="shared" si="1"/>
        <v>36.5</v>
      </c>
    </row>
    <row r="11" spans="1:11" x14ac:dyDescent="0.25">
      <c r="A11" s="7">
        <v>9</v>
      </c>
      <c r="B11" s="5" t="s">
        <v>195</v>
      </c>
      <c r="C11" s="5" t="s">
        <v>103</v>
      </c>
      <c r="D11" s="7" t="s">
        <v>13</v>
      </c>
      <c r="E11" s="11">
        <v>9</v>
      </c>
      <c r="F11" s="7">
        <v>4</v>
      </c>
      <c r="G11" s="7">
        <v>2</v>
      </c>
      <c r="H11" s="7">
        <v>9.5</v>
      </c>
      <c r="I11" s="7">
        <v>9</v>
      </c>
      <c r="J11" s="11">
        <f t="shared" si="0"/>
        <v>24.5</v>
      </c>
      <c r="K11" s="19">
        <f t="shared" si="1"/>
        <v>33.5</v>
      </c>
    </row>
    <row r="12" spans="1:11" x14ac:dyDescent="0.25">
      <c r="A12" s="7">
        <v>10</v>
      </c>
      <c r="B12" s="5" t="s">
        <v>95</v>
      </c>
      <c r="C12" s="5" t="s">
        <v>77</v>
      </c>
      <c r="D12" s="7" t="s">
        <v>96</v>
      </c>
      <c r="E12" s="11">
        <v>9</v>
      </c>
      <c r="F12" s="7">
        <v>5.5</v>
      </c>
      <c r="G12" s="7">
        <v>1</v>
      </c>
      <c r="H12" s="7">
        <v>7.5</v>
      </c>
      <c r="I12" s="7">
        <v>9.5</v>
      </c>
      <c r="J12" s="11">
        <f t="shared" si="0"/>
        <v>23.5</v>
      </c>
      <c r="K12" s="19">
        <f t="shared" si="1"/>
        <v>32.5</v>
      </c>
    </row>
    <row r="13" spans="1:11" x14ac:dyDescent="0.25">
      <c r="A13" s="7">
        <v>11</v>
      </c>
      <c r="B13" s="5" t="s">
        <v>210</v>
      </c>
      <c r="C13" s="5" t="s">
        <v>74</v>
      </c>
      <c r="D13" s="7" t="s">
        <v>52</v>
      </c>
      <c r="E13" s="11">
        <v>10</v>
      </c>
      <c r="F13" s="7">
        <v>8</v>
      </c>
      <c r="G13" s="7">
        <v>3.5</v>
      </c>
      <c r="H13" s="7">
        <v>3</v>
      </c>
      <c r="I13" s="7">
        <v>7</v>
      </c>
      <c r="J13" s="11">
        <f t="shared" si="0"/>
        <v>21.5</v>
      </c>
      <c r="K13" s="19">
        <f t="shared" si="1"/>
        <v>31.5</v>
      </c>
    </row>
    <row r="14" spans="1:11" ht="15.75" x14ac:dyDescent="0.25">
      <c r="A14" s="7">
        <v>12</v>
      </c>
      <c r="B14" s="4" t="s">
        <v>171</v>
      </c>
      <c r="C14" s="5" t="s">
        <v>19</v>
      </c>
      <c r="D14" s="7">
        <v>11</v>
      </c>
      <c r="E14" s="11">
        <v>10</v>
      </c>
      <c r="F14" s="7">
        <v>1.5</v>
      </c>
      <c r="G14" s="14">
        <v>3.5</v>
      </c>
      <c r="H14" s="7">
        <v>5</v>
      </c>
      <c r="I14" s="7">
        <v>3</v>
      </c>
      <c r="J14" s="11">
        <f t="shared" si="0"/>
        <v>13</v>
      </c>
      <c r="K14" s="19">
        <f t="shared" si="1"/>
        <v>23</v>
      </c>
    </row>
    <row r="15" spans="1:11" x14ac:dyDescent="0.25">
      <c r="A15" s="7">
        <v>13</v>
      </c>
      <c r="B15" s="5" t="s">
        <v>184</v>
      </c>
      <c r="C15" s="5" t="s">
        <v>91</v>
      </c>
      <c r="D15" s="7" t="s">
        <v>21</v>
      </c>
      <c r="E15" s="11">
        <v>8</v>
      </c>
      <c r="F15" s="7">
        <v>1</v>
      </c>
      <c r="G15" s="7">
        <v>4</v>
      </c>
      <c r="H15" s="7">
        <v>5</v>
      </c>
      <c r="I15" s="7">
        <v>1</v>
      </c>
      <c r="J15" s="11">
        <f t="shared" si="0"/>
        <v>11</v>
      </c>
      <c r="K15" s="19">
        <f t="shared" si="1"/>
        <v>19</v>
      </c>
    </row>
    <row r="16" spans="1:11" x14ac:dyDescent="0.25">
      <c r="A16" s="7">
        <v>14</v>
      </c>
      <c r="B16" s="5" t="s">
        <v>232</v>
      </c>
      <c r="C16" s="5" t="s">
        <v>33</v>
      </c>
      <c r="D16" s="7" t="s">
        <v>13</v>
      </c>
      <c r="E16" s="11">
        <v>13</v>
      </c>
      <c r="F16" s="7">
        <v>0</v>
      </c>
      <c r="G16" s="7">
        <v>0</v>
      </c>
      <c r="H16" s="7">
        <v>5.5</v>
      </c>
      <c r="I16" s="7">
        <v>0</v>
      </c>
      <c r="J16" s="11">
        <f t="shared" si="0"/>
        <v>5.5</v>
      </c>
      <c r="K16" s="19">
        <f t="shared" si="1"/>
        <v>18.5</v>
      </c>
    </row>
    <row r="17" spans="1:11" x14ac:dyDescent="0.25">
      <c r="A17" s="7">
        <v>15</v>
      </c>
      <c r="B17" s="5" t="s">
        <v>230</v>
      </c>
      <c r="C17" s="5" t="s">
        <v>59</v>
      </c>
      <c r="D17" s="7" t="s">
        <v>21</v>
      </c>
      <c r="E17" s="11">
        <v>5</v>
      </c>
      <c r="F17" s="7">
        <v>3</v>
      </c>
      <c r="G17" s="7">
        <v>0</v>
      </c>
      <c r="H17" s="7">
        <v>7.5</v>
      </c>
      <c r="I17" s="7">
        <v>2</v>
      </c>
      <c r="J17" s="11">
        <f t="shared" si="0"/>
        <v>12.5</v>
      </c>
      <c r="K17" s="19">
        <f t="shared" si="1"/>
        <v>17.5</v>
      </c>
    </row>
    <row r="18" spans="1:11" x14ac:dyDescent="0.25">
      <c r="A18" s="7">
        <v>16</v>
      </c>
      <c r="B18" s="5" t="s">
        <v>128</v>
      </c>
      <c r="C18" s="5" t="s">
        <v>77</v>
      </c>
      <c r="D18" s="7" t="s">
        <v>39</v>
      </c>
      <c r="E18" s="11">
        <v>10</v>
      </c>
      <c r="F18" s="7">
        <v>3</v>
      </c>
      <c r="G18" s="7">
        <v>1</v>
      </c>
      <c r="H18" s="7">
        <v>1</v>
      </c>
      <c r="I18" s="7">
        <v>2</v>
      </c>
      <c r="J18" s="11">
        <f t="shared" si="0"/>
        <v>7</v>
      </c>
      <c r="K18" s="19">
        <f t="shared" si="1"/>
        <v>17</v>
      </c>
    </row>
    <row r="19" spans="1:11" x14ac:dyDescent="0.25">
      <c r="A19" s="7">
        <v>17</v>
      </c>
      <c r="B19" s="5" t="s">
        <v>176</v>
      </c>
      <c r="C19" s="5" t="s">
        <v>80</v>
      </c>
      <c r="D19" s="7" t="s">
        <v>21</v>
      </c>
      <c r="E19" s="11">
        <v>6</v>
      </c>
      <c r="F19" s="7">
        <v>1</v>
      </c>
      <c r="G19" s="7">
        <v>1</v>
      </c>
      <c r="H19" s="7">
        <v>5.5</v>
      </c>
      <c r="I19" s="7">
        <v>2</v>
      </c>
      <c r="J19" s="11">
        <f t="shared" si="0"/>
        <v>9.5</v>
      </c>
      <c r="K19" s="19">
        <f t="shared" si="1"/>
        <v>15.5</v>
      </c>
    </row>
    <row r="20" spans="1:11" x14ac:dyDescent="0.25">
      <c r="A20" s="7">
        <v>18</v>
      </c>
      <c r="B20" s="5" t="s">
        <v>154</v>
      </c>
      <c r="C20" s="5" t="s">
        <v>93</v>
      </c>
      <c r="D20" s="7" t="s">
        <v>39</v>
      </c>
      <c r="E20" s="11">
        <v>5</v>
      </c>
      <c r="F20" s="7">
        <v>1.5</v>
      </c>
      <c r="G20" s="14">
        <v>3.5</v>
      </c>
      <c r="H20" s="7">
        <v>4.5</v>
      </c>
      <c r="I20" s="7">
        <v>0</v>
      </c>
      <c r="J20" s="11">
        <f t="shared" si="0"/>
        <v>9.5</v>
      </c>
      <c r="K20" s="19">
        <f t="shared" si="1"/>
        <v>14.5</v>
      </c>
    </row>
    <row r="21" spans="1:11" x14ac:dyDescent="0.25">
      <c r="B21" s="13" t="s">
        <v>258</v>
      </c>
    </row>
    <row r="22" spans="1:11" x14ac:dyDescent="0.25">
      <c r="B22" s="13" t="s">
        <v>253</v>
      </c>
    </row>
    <row r="23" spans="1:11" x14ac:dyDescent="0.25">
      <c r="B23" s="13" t="s">
        <v>259</v>
      </c>
    </row>
    <row r="24" spans="1:11" x14ac:dyDescent="0.25">
      <c r="B24" s="13" t="s">
        <v>260</v>
      </c>
    </row>
    <row r="25" spans="1:11" x14ac:dyDescent="0.25">
      <c r="B25" s="13" t="s">
        <v>261</v>
      </c>
    </row>
    <row r="26" spans="1:11" x14ac:dyDescent="0.25">
      <c r="B26" s="13" t="s">
        <v>262</v>
      </c>
    </row>
  </sheetData>
  <sortState ref="B3:L20">
    <sortCondition descending="1" ref="K3:K20"/>
  </sortState>
  <mergeCells count="1">
    <mergeCell ref="A1:K1"/>
  </mergeCells>
  <pageMargins left="0.75" right="0.75" top="0.75" bottom="0.5" header="0.5" footer="0.7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Орлова Надежда</cp:lastModifiedBy>
  <cp:lastPrinted>2019-12-12T15:49:24Z</cp:lastPrinted>
  <dcterms:created xsi:type="dcterms:W3CDTF">2019-10-29T21:03:56Z</dcterms:created>
  <dcterms:modified xsi:type="dcterms:W3CDTF">2019-12-13T06:58:33Z</dcterms:modified>
</cp:coreProperties>
</file>