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76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  <sheet name="явка" sheetId="8" r:id="rId8"/>
  </sheets>
  <definedNames/>
  <calcPr fullCalcOnLoad="1"/>
</workbook>
</file>

<file path=xl/sharedStrings.xml><?xml version="1.0" encoding="utf-8"?>
<sst xmlns="http://schemas.openxmlformats.org/spreadsheetml/2006/main" count="1037" uniqueCount="437">
  <si>
    <t>Фамилия И.О.</t>
  </si>
  <si>
    <t>Балл школьного этапа</t>
  </si>
  <si>
    <t>8б</t>
  </si>
  <si>
    <t>5 Н</t>
  </si>
  <si>
    <t>7 А</t>
  </si>
  <si>
    <t>Алексеенко А. Н.</t>
  </si>
  <si>
    <t>8а</t>
  </si>
  <si>
    <t>Анваров А. Б.</t>
  </si>
  <si>
    <t>6</t>
  </si>
  <si>
    <t>Андреев М. С.</t>
  </si>
  <si>
    <t>8</t>
  </si>
  <si>
    <t>7</t>
  </si>
  <si>
    <t>Артистов М. Ю.</t>
  </si>
  <si>
    <t>11</t>
  </si>
  <si>
    <t>Бабошко Д. А.</t>
  </si>
  <si>
    <t>9а</t>
  </si>
  <si>
    <t xml:space="preserve">Бабынина И. </t>
  </si>
  <si>
    <t>9</t>
  </si>
  <si>
    <t>6 б</t>
  </si>
  <si>
    <t>Бакланова А. Р.</t>
  </si>
  <si>
    <t>11 А</t>
  </si>
  <si>
    <t>Бакланова У. Р.</t>
  </si>
  <si>
    <t>10 А</t>
  </si>
  <si>
    <t>Барулин Б. Р.</t>
  </si>
  <si>
    <t>Басов А. П.</t>
  </si>
  <si>
    <t>7-б</t>
  </si>
  <si>
    <t>Басова О. П.</t>
  </si>
  <si>
    <t>Бекерман М. Ф.</t>
  </si>
  <si>
    <t>Бекерман А. Ф.</t>
  </si>
  <si>
    <t>Беликов К. Н.</t>
  </si>
  <si>
    <t>9 Н</t>
  </si>
  <si>
    <t>Белинская А. Т.</t>
  </si>
  <si>
    <t>5</t>
  </si>
  <si>
    <t>10 б</t>
  </si>
  <si>
    <t>Белянин Г. И.</t>
  </si>
  <si>
    <t>Бензауи Я. М.</t>
  </si>
  <si>
    <t>Бирюков Я. Ю.</t>
  </si>
  <si>
    <t>Бирюкова Н. К.</t>
  </si>
  <si>
    <t>Благообразова С. М.</t>
  </si>
  <si>
    <t>6 С</t>
  </si>
  <si>
    <t>Бобокалонова Н. Ш.</t>
  </si>
  <si>
    <t>7в</t>
  </si>
  <si>
    <t>9б</t>
  </si>
  <si>
    <t>10</t>
  </si>
  <si>
    <t>Бомина М. А.</t>
  </si>
  <si>
    <t>Бочина М. О.</t>
  </si>
  <si>
    <t>8 Б</t>
  </si>
  <si>
    <t>Бузовкин Я. П.</t>
  </si>
  <si>
    <t>Бурдюжа А. А.</t>
  </si>
  <si>
    <t>8-А</t>
  </si>
  <si>
    <t>Буторов Е. П.</t>
  </si>
  <si>
    <t>Бычкова Е. А.</t>
  </si>
  <si>
    <t>Валиуллин А. Р.</t>
  </si>
  <si>
    <t>5 б</t>
  </si>
  <si>
    <t>10 а</t>
  </si>
  <si>
    <t>Велибекова К. М.</t>
  </si>
  <si>
    <t>Волков П. А.</t>
  </si>
  <si>
    <t>5а</t>
  </si>
  <si>
    <t>Горбачева А. В.</t>
  </si>
  <si>
    <t>7а</t>
  </si>
  <si>
    <t>Грачёва А. А.</t>
  </si>
  <si>
    <t>Гунько О. А.</t>
  </si>
  <si>
    <t>8 А</t>
  </si>
  <si>
    <t>Давыдов И. Ю.</t>
  </si>
  <si>
    <t>Демидова А. Д.</t>
  </si>
  <si>
    <t>5г</t>
  </si>
  <si>
    <t>Денисова Е. И.</t>
  </si>
  <si>
    <t>Джафаров А. В.</t>
  </si>
  <si>
    <t>7 Н</t>
  </si>
  <si>
    <t>Долгов Е. А.</t>
  </si>
  <si>
    <t>Дулепин А. А.</t>
  </si>
  <si>
    <t>Евстигнеев Е. О.</t>
  </si>
  <si>
    <t>5-Б</t>
  </si>
  <si>
    <t>Езкин А. В.</t>
  </si>
  <si>
    <t>Ерофеев А. А.</t>
  </si>
  <si>
    <t>6 Н</t>
  </si>
  <si>
    <t>6а</t>
  </si>
  <si>
    <t>Ершов П. С.</t>
  </si>
  <si>
    <t>10а</t>
  </si>
  <si>
    <t>Ершова В. А.</t>
  </si>
  <si>
    <t>Ефремова Е. А.</t>
  </si>
  <si>
    <t>Жбанов И. Г.</t>
  </si>
  <si>
    <t>Жданова Б. Д.</t>
  </si>
  <si>
    <t>Жемаева Д. А.</t>
  </si>
  <si>
    <t>11-Б</t>
  </si>
  <si>
    <t>Жемчугов В. Д.</t>
  </si>
  <si>
    <t>Жихарев Н. С.</t>
  </si>
  <si>
    <t>Жуков В. А.</t>
  </si>
  <si>
    <t>Жуков П. А.</t>
  </si>
  <si>
    <t>Зверев Д. И.</t>
  </si>
  <si>
    <t>Зенин В. В.</t>
  </si>
  <si>
    <t>11а</t>
  </si>
  <si>
    <t>Злотников И. Д.</t>
  </si>
  <si>
    <t>11-б</t>
  </si>
  <si>
    <t>Золотарев М. С.</t>
  </si>
  <si>
    <t>Зорькина А. С.</t>
  </si>
  <si>
    <t xml:space="preserve">Зотова А. </t>
  </si>
  <si>
    <t>Зубкова А. М.</t>
  </si>
  <si>
    <t>Иванов А. А.</t>
  </si>
  <si>
    <t>Инюткина К. О.</t>
  </si>
  <si>
    <t xml:space="preserve">Ионов И. </t>
  </si>
  <si>
    <t xml:space="preserve">Исламова А. </t>
  </si>
  <si>
    <t>Казьмин В. А.</t>
  </si>
  <si>
    <t>Калмыкова Е. А.</t>
  </si>
  <si>
    <t>Качалкин А. А.</t>
  </si>
  <si>
    <t>Кашевская Д. Д.</t>
  </si>
  <si>
    <t>Ким А. В.</t>
  </si>
  <si>
    <t>Климов А. А.</t>
  </si>
  <si>
    <t>Климова И. В.</t>
  </si>
  <si>
    <t>Климушкина У. А.</t>
  </si>
  <si>
    <t>Кондрашин А. С.</t>
  </si>
  <si>
    <t>7-Б</t>
  </si>
  <si>
    <t>Коновалов Я. А.</t>
  </si>
  <si>
    <t>Коновалов М. А.</t>
  </si>
  <si>
    <t>Кононов А. А.</t>
  </si>
  <si>
    <t>8 Д</t>
  </si>
  <si>
    <t>Коняхина М. А.</t>
  </si>
  <si>
    <t>Копкова А. А.</t>
  </si>
  <si>
    <t>Копытина Ю. А.</t>
  </si>
  <si>
    <t>5 в</t>
  </si>
  <si>
    <t>Корьевкина Д. А.</t>
  </si>
  <si>
    <t>11А</t>
  </si>
  <si>
    <t>Костина М. Д.</t>
  </si>
  <si>
    <t>Костюхин Н. А.</t>
  </si>
  <si>
    <t>Кошелев Б. В.</t>
  </si>
  <si>
    <t>Кошелев Г. В.</t>
  </si>
  <si>
    <t>Кравченко Н. А.</t>
  </si>
  <si>
    <t>Кригер В. А.</t>
  </si>
  <si>
    <t>Кузнецов С. А.</t>
  </si>
  <si>
    <t>9-А</t>
  </si>
  <si>
    <t>Кузьмин А. А.</t>
  </si>
  <si>
    <t>Курышев Е. А.</t>
  </si>
  <si>
    <t>Лаврик Н. В.</t>
  </si>
  <si>
    <t>Лобанов Е. М.</t>
  </si>
  <si>
    <t>Лыцарь А. А.</t>
  </si>
  <si>
    <t>Любавина П. А.</t>
  </si>
  <si>
    <t>Любимова В. Р.</t>
  </si>
  <si>
    <t>Макшанцева В. А.</t>
  </si>
  <si>
    <t>7 С</t>
  </si>
  <si>
    <t>Малахов М. В.</t>
  </si>
  <si>
    <t>Малов А. А.</t>
  </si>
  <si>
    <t>Мамай А. А.</t>
  </si>
  <si>
    <t>Матвеев Г. В.</t>
  </si>
  <si>
    <t>Матвеева М. В.</t>
  </si>
  <si>
    <t>Машкова А. А.</t>
  </si>
  <si>
    <t>Мельников Т. К.</t>
  </si>
  <si>
    <t>Милованов Д. С.</t>
  </si>
  <si>
    <t>Митрошин Д. А.</t>
  </si>
  <si>
    <t>Мокеева Е. А.</t>
  </si>
  <si>
    <t>11 б</t>
  </si>
  <si>
    <t>Молокоедова Д. С.</t>
  </si>
  <si>
    <t>Нечепорчук З. Е.</t>
  </si>
  <si>
    <t>Новиков А. В.</t>
  </si>
  <si>
    <t>Новикова Е. А.</t>
  </si>
  <si>
    <t>Овсепян С. В.</t>
  </si>
  <si>
    <t>6 а</t>
  </si>
  <si>
    <t>Овсяникова М. И.</t>
  </si>
  <si>
    <t>Оноприенко Н. А.</t>
  </si>
  <si>
    <t>Орлов Ф. С.</t>
  </si>
  <si>
    <t>Оруджзаде А. Р.</t>
  </si>
  <si>
    <t>Павлова А. А.</t>
  </si>
  <si>
    <t>Павлова А. Ю.</t>
  </si>
  <si>
    <t xml:space="preserve">Панин И. </t>
  </si>
  <si>
    <t>Пилюгин Д. И.</t>
  </si>
  <si>
    <t>Пономарев Н. С.</t>
  </si>
  <si>
    <t>Пономарёв Е. А.</t>
  </si>
  <si>
    <t xml:space="preserve">Попович К. </t>
  </si>
  <si>
    <t>Прищепа Я. В.</t>
  </si>
  <si>
    <t>Разносчиков С. Д.</t>
  </si>
  <si>
    <t>Ременюк П. В.</t>
  </si>
  <si>
    <t xml:space="preserve">Ремизов А. </t>
  </si>
  <si>
    <t>Решетникова А. В.</t>
  </si>
  <si>
    <t>Родина Н. Д.</t>
  </si>
  <si>
    <t>Романенко И. А.</t>
  </si>
  <si>
    <t>Ромашина К. А.</t>
  </si>
  <si>
    <t>Рубайло Е. В.</t>
  </si>
  <si>
    <t>Рыцарев К. А.</t>
  </si>
  <si>
    <t>Рычков А. Р.</t>
  </si>
  <si>
    <t xml:space="preserve">Санжаровский М. </t>
  </si>
  <si>
    <t>Саргсян А. А.</t>
  </si>
  <si>
    <t>Свищёва М. В.</t>
  </si>
  <si>
    <t>Селезнев Т. Д.</t>
  </si>
  <si>
    <t>Селичева А. Е.</t>
  </si>
  <si>
    <t>Семенов Л. А.</t>
  </si>
  <si>
    <t>Сергеев М. В.</t>
  </si>
  <si>
    <t>Сергеева А. В.</t>
  </si>
  <si>
    <t>Серобян А. О.</t>
  </si>
  <si>
    <t>Сизова Т. В.</t>
  </si>
  <si>
    <t>Сизова А. В.</t>
  </si>
  <si>
    <t>Скрипак Е. А.</t>
  </si>
  <si>
    <t>Смеркалова А. А.</t>
  </si>
  <si>
    <t>Смирнов Т. В.</t>
  </si>
  <si>
    <t>Смирнов Д. Г.</t>
  </si>
  <si>
    <t xml:space="preserve">Соколов Н. </t>
  </si>
  <si>
    <t>Солодкова И. К.</t>
  </si>
  <si>
    <t>Соснин Д. И.</t>
  </si>
  <si>
    <t>Соснина Д. И.</t>
  </si>
  <si>
    <t>Сташук П. Р.</t>
  </si>
  <si>
    <t>Строев Н. А.</t>
  </si>
  <si>
    <t>Сутягин С. Ю.</t>
  </si>
  <si>
    <t xml:space="preserve">Суюндуков Т. </t>
  </si>
  <si>
    <t>Схулухиа К. И.</t>
  </si>
  <si>
    <t>Талоян А. В.</t>
  </si>
  <si>
    <t>Тимофеева И. А.</t>
  </si>
  <si>
    <t>Тиханова А. А.</t>
  </si>
  <si>
    <t>Урус Д. В.</t>
  </si>
  <si>
    <t>Успехова С. Д.</t>
  </si>
  <si>
    <t>Хан А. А.</t>
  </si>
  <si>
    <t>Хмылова Ю. Р.</t>
  </si>
  <si>
    <t>Хорьков В. А.</t>
  </si>
  <si>
    <t>Хрусталева Д. С.</t>
  </si>
  <si>
    <t>Цветков Н. Д.</t>
  </si>
  <si>
    <t>Чарушников Г. А.</t>
  </si>
  <si>
    <t>Чемыгина А. А.</t>
  </si>
  <si>
    <t>Чернышев С. А.</t>
  </si>
  <si>
    <t>Чернышов И. А.</t>
  </si>
  <si>
    <t>Чистов Д. С.</t>
  </si>
  <si>
    <t>Чистова М. М.</t>
  </si>
  <si>
    <t>Шавенкова М. Д.</t>
  </si>
  <si>
    <t>Шакирова Ж. Х.</t>
  </si>
  <si>
    <t>Шакович А. В.</t>
  </si>
  <si>
    <t>Шаров А. Е.</t>
  </si>
  <si>
    <t>Шатилова А. Н.</t>
  </si>
  <si>
    <t>Шатохин Д. В.</t>
  </si>
  <si>
    <t>Шевкунов И. Д.</t>
  </si>
  <si>
    <t>Ширма П. А.</t>
  </si>
  <si>
    <t>Широков В. И.</t>
  </si>
  <si>
    <t>Шихбабаев А. Р.</t>
  </si>
  <si>
    <t>Шишанов Р. В.</t>
  </si>
  <si>
    <t>Шишков А. А.</t>
  </si>
  <si>
    <t>Шленский В. А.</t>
  </si>
  <si>
    <t>Шутов С. Е.</t>
  </si>
  <si>
    <t>Щербаков Н. В.</t>
  </si>
  <si>
    <t>Яковенко И. Д.</t>
  </si>
  <si>
    <t>Якушев А. А.</t>
  </si>
  <si>
    <t>Ямбаев Р. С.</t>
  </si>
  <si>
    <t>Ясаков А. А.</t>
  </si>
  <si>
    <t>№</t>
  </si>
  <si>
    <t xml:space="preserve">Класс обучения </t>
  </si>
  <si>
    <t>ППГ</t>
  </si>
  <si>
    <t>Калачев Е.В.</t>
  </si>
  <si>
    <t>Колесникова В.А.</t>
  </si>
  <si>
    <t>Алдошин И.А.</t>
  </si>
  <si>
    <t>Русаков А.И.</t>
  </si>
  <si>
    <t>Бахметьева А.С.</t>
  </si>
  <si>
    <t>Пасечнюк Т.М.</t>
  </si>
  <si>
    <t>Названова А.И.</t>
  </si>
  <si>
    <t>Смоляр В.С.</t>
  </si>
  <si>
    <t>Баринов Н.Г.</t>
  </si>
  <si>
    <t>Стахеев С.В.</t>
  </si>
  <si>
    <t>Шаповалов Д.Ю.</t>
  </si>
  <si>
    <t>Комаров Д.С.</t>
  </si>
  <si>
    <t>Болотских Б.Р.</t>
  </si>
  <si>
    <t xml:space="preserve">Ивкин И.А. </t>
  </si>
  <si>
    <t>Потемин Д.И.</t>
  </si>
  <si>
    <t>Шеслер Ал. А.</t>
  </si>
  <si>
    <t>Шеслер Ан. А.</t>
  </si>
  <si>
    <t>Баллы за задачи</t>
  </si>
  <si>
    <t>ИТОГО</t>
  </si>
  <si>
    <t>Статус</t>
  </si>
  <si>
    <t>ШИФР</t>
  </si>
  <si>
    <t>7-212-1</t>
  </si>
  <si>
    <t>7-212-3</t>
  </si>
  <si>
    <t>7-212-4</t>
  </si>
  <si>
    <t>7-212-5</t>
  </si>
  <si>
    <t>7-212-6</t>
  </si>
  <si>
    <t>7-212-7</t>
  </si>
  <si>
    <t>7-212-9</t>
  </si>
  <si>
    <t>7-212-10</t>
  </si>
  <si>
    <t>7-212-11</t>
  </si>
  <si>
    <t>7-212-12</t>
  </si>
  <si>
    <t>7-212-13</t>
  </si>
  <si>
    <t>неявка</t>
  </si>
  <si>
    <t>7-212-15</t>
  </si>
  <si>
    <t>7-212-16</t>
  </si>
  <si>
    <t>Рудаков Л.</t>
  </si>
  <si>
    <t>7-212-17</t>
  </si>
  <si>
    <t>7-210-1</t>
  </si>
  <si>
    <t>7-210-2</t>
  </si>
  <si>
    <t>7-210-3</t>
  </si>
  <si>
    <t>7-210-4</t>
  </si>
  <si>
    <t>7-210-5</t>
  </si>
  <si>
    <t>7-210-6</t>
  </si>
  <si>
    <t>7-210-7</t>
  </si>
  <si>
    <t>7-210-8</t>
  </si>
  <si>
    <t>7-210-9</t>
  </si>
  <si>
    <t>7-210-10</t>
  </si>
  <si>
    <t>7-210-11</t>
  </si>
  <si>
    <t>7-210-12</t>
  </si>
  <si>
    <t>7-210-13</t>
  </si>
  <si>
    <t>7-210-14</t>
  </si>
  <si>
    <t>7-210-15</t>
  </si>
  <si>
    <t>5-217-1</t>
  </si>
  <si>
    <t>5-217-2</t>
  </si>
  <si>
    <t>5-217-3</t>
  </si>
  <si>
    <t>5-217-4</t>
  </si>
  <si>
    <t>5-217-7</t>
  </si>
  <si>
    <t>5-217-8</t>
  </si>
  <si>
    <t>5-217-9</t>
  </si>
  <si>
    <t>5-217-11</t>
  </si>
  <si>
    <t>5-217-13</t>
  </si>
  <si>
    <t>5-217-14</t>
  </si>
  <si>
    <t>9-217-1</t>
  </si>
  <si>
    <t>9-217-2</t>
  </si>
  <si>
    <t>9-217-6</t>
  </si>
  <si>
    <t>9-217-7</t>
  </si>
  <si>
    <t>9-217-9</t>
  </si>
  <si>
    <t>9-217-12</t>
  </si>
  <si>
    <t>9-217-13</t>
  </si>
  <si>
    <t>5-218-1</t>
  </si>
  <si>
    <t>5-218-2</t>
  </si>
  <si>
    <t>5-218-3</t>
  </si>
  <si>
    <t>5-218-4</t>
  </si>
  <si>
    <t>5-218-6</t>
  </si>
  <si>
    <t>5-218-7</t>
  </si>
  <si>
    <t>5-218-8</t>
  </si>
  <si>
    <t>5-218-9</t>
  </si>
  <si>
    <t>5-218-10</t>
  </si>
  <si>
    <t>5-218-11</t>
  </si>
  <si>
    <t>5-218-12</t>
  </si>
  <si>
    <t>5-218-13</t>
  </si>
  <si>
    <t>5-218-14</t>
  </si>
  <si>
    <t>5-218-15</t>
  </si>
  <si>
    <t>9-218-1</t>
  </si>
  <si>
    <t>9-218-3</t>
  </si>
  <si>
    <t>9-218-4</t>
  </si>
  <si>
    <t>9-218-5</t>
  </si>
  <si>
    <t>9-218-6</t>
  </si>
  <si>
    <t>9-218-7</t>
  </si>
  <si>
    <t>9-218-9</t>
  </si>
  <si>
    <t>9-218-10</t>
  </si>
  <si>
    <t>9-218-12</t>
  </si>
  <si>
    <t>9-218-13</t>
  </si>
  <si>
    <t>6-214-03</t>
  </si>
  <si>
    <t>6-214-04</t>
  </si>
  <si>
    <t>6-214-06</t>
  </si>
  <si>
    <t>6-214-09</t>
  </si>
  <si>
    <t>6-214-11</t>
  </si>
  <si>
    <t>6-214-12</t>
  </si>
  <si>
    <t>6-214-13</t>
  </si>
  <si>
    <t>10-214-02</t>
  </si>
  <si>
    <t>10-214-03</t>
  </si>
  <si>
    <t>10-214-05</t>
  </si>
  <si>
    <t>10-214-06</t>
  </si>
  <si>
    <t>10-214-07</t>
  </si>
  <si>
    <t>10-214-10</t>
  </si>
  <si>
    <t>10-214-11</t>
  </si>
  <si>
    <t>10-214-13</t>
  </si>
  <si>
    <t>10-213-6</t>
  </si>
  <si>
    <t>10-213-7</t>
  </si>
  <si>
    <t>10-213-8</t>
  </si>
  <si>
    <t>10-213-12</t>
  </si>
  <si>
    <t>6-213-1</t>
  </si>
  <si>
    <t>6-213-3</t>
  </si>
  <si>
    <t>6-213-5</t>
  </si>
  <si>
    <t>6-213-6</t>
  </si>
  <si>
    <t>6-213-8</t>
  </si>
  <si>
    <t>6-213-7</t>
  </si>
  <si>
    <t>6-213-9</t>
  </si>
  <si>
    <t>6-213-10</t>
  </si>
  <si>
    <t>6-213-13</t>
  </si>
  <si>
    <t>6-213-12</t>
  </si>
  <si>
    <t>6-213-16</t>
  </si>
  <si>
    <t>8-216-3</t>
  </si>
  <si>
    <t>8-216-5</t>
  </si>
  <si>
    <t>8-216-6</t>
  </si>
  <si>
    <t>8-216-4</t>
  </si>
  <si>
    <t>8-216-7</t>
  </si>
  <si>
    <t>8-216-8</t>
  </si>
  <si>
    <t>8-216-9</t>
  </si>
  <si>
    <t>8-216-10</t>
  </si>
  <si>
    <t>8-216-11</t>
  </si>
  <si>
    <t>8-216-12</t>
  </si>
  <si>
    <t>8-216-13</t>
  </si>
  <si>
    <t>8-216-14</t>
  </si>
  <si>
    <t>8-216-15</t>
  </si>
  <si>
    <t>11-216-1</t>
  </si>
  <si>
    <t>11-216-4</t>
  </si>
  <si>
    <t>11-216-5</t>
  </si>
  <si>
    <t>11-216-9</t>
  </si>
  <si>
    <t>11-216-10</t>
  </si>
  <si>
    <t>11-216-13</t>
  </si>
  <si>
    <t>11-216-15</t>
  </si>
  <si>
    <t>8-215-01</t>
  </si>
  <si>
    <t>8-215-02</t>
  </si>
  <si>
    <t>8-215-04</t>
  </si>
  <si>
    <t>8-215-06</t>
  </si>
  <si>
    <t>8-215-07</t>
  </si>
  <si>
    <t>8-215-8</t>
  </si>
  <si>
    <t>8-215-09</t>
  </si>
  <si>
    <t>8-215-10</t>
  </si>
  <si>
    <t>8-215-11</t>
  </si>
  <si>
    <t>8-215-12</t>
  </si>
  <si>
    <t>8-215-13</t>
  </si>
  <si>
    <t>8-215-14</t>
  </si>
  <si>
    <t>11-215-01</t>
  </si>
  <si>
    <t>11-215-02</t>
  </si>
  <si>
    <t>11-215-05</t>
  </si>
  <si>
    <t>11-215-09</t>
  </si>
  <si>
    <t>11-215-11</t>
  </si>
  <si>
    <t>11-215-12</t>
  </si>
  <si>
    <t>11-215-13</t>
  </si>
  <si>
    <t>11-215-14</t>
  </si>
  <si>
    <t>11-215-15</t>
  </si>
  <si>
    <t>Заявлено участников</t>
  </si>
  <si>
    <t>Приняли участие</t>
  </si>
  <si>
    <t>Муниц.тур олимпиады по астрономии</t>
  </si>
  <si>
    <t>27.11.2019</t>
  </si>
  <si>
    <t>-</t>
  </si>
  <si>
    <t>214-10-5</t>
  </si>
  <si>
    <t>7-212-8</t>
  </si>
  <si>
    <t xml:space="preserve"> </t>
  </si>
  <si>
    <t>ИТОГО
(из 48)</t>
  </si>
  <si>
    <t>ИТОГО 
(из 32)</t>
  </si>
  <si>
    <t>% НЕявки</t>
  </si>
  <si>
    <t>28 ноября 2019</t>
  </si>
  <si>
    <t>Члены жюри:</t>
  </si>
  <si>
    <t>Волкова С.А.</t>
  </si>
  <si>
    <t>Бахметьева Е.С.</t>
  </si>
  <si>
    <t>Протокол результатов муниципального тура олимпиады по АСТРОНОМИИ</t>
  </si>
  <si>
    <t>Класс</t>
  </si>
  <si>
    <t>Фирсова Е.Л.</t>
  </si>
  <si>
    <t>Егорова Е.А.</t>
  </si>
  <si>
    <t>Коршунова О.А.</t>
  </si>
  <si>
    <t>Кузнецов С.В.</t>
  </si>
  <si>
    <t>Галич А.Н.</t>
  </si>
  <si>
    <t>Синдяшкина Л.П.</t>
  </si>
  <si>
    <t>Лобова Л.П.</t>
  </si>
  <si>
    <t>Мызникова Л.И.</t>
  </si>
  <si>
    <t>Потапкина О.В.</t>
  </si>
  <si>
    <t>Сафронова А.Ю.</t>
  </si>
  <si>
    <t>Кузьмина Л.Л.</t>
  </si>
  <si>
    <t>Кукова С.Е.</t>
  </si>
  <si>
    <t>победитель</t>
  </si>
  <si>
    <t>призер</t>
  </si>
  <si>
    <t>участник</t>
  </si>
  <si>
    <t>участник вне конкурса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</si>
</sst>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5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10" xfId="0" applyNumberForma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0" fillId="0" borderId="11" xfId="0" applyNumberForma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 horizontal="left"/>
      <protection/>
    </xf>
    <xf numFmtId="0" fontId="0" fillId="20" borderId="10" xfId="0" applyNumberFormat="1" applyFill="1" applyBorder="1" applyAlignment="1" applyProtection="1">
      <alignment horizontal="left"/>
      <protection/>
    </xf>
    <xf numFmtId="0" fontId="0" fillId="22" borderId="10" xfId="0" applyNumberFormat="1" applyFill="1" applyBorder="1" applyAlignment="1" applyProtection="1">
      <alignment/>
      <protection/>
    </xf>
    <xf numFmtId="0" fontId="0" fillId="20" borderId="10" xfId="0" applyNumberForma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left"/>
      <protection/>
    </xf>
    <xf numFmtId="0" fontId="0" fillId="20" borderId="0" xfId="0" applyNumberFormat="1" applyFill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20" borderId="10" xfId="0" applyNumberFormat="1" applyFont="1" applyFill="1" applyBorder="1" applyAlignment="1" applyProtection="1">
      <alignment/>
      <protection/>
    </xf>
    <xf numFmtId="0" fontId="2" fillId="20" borderId="10" xfId="0" applyNumberFormat="1" applyFont="1" applyFill="1" applyBorder="1" applyAlignment="1" applyProtection="1">
      <alignment horizontal="center"/>
      <protection/>
    </xf>
    <xf numFmtId="0" fontId="2" fillId="20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22" borderId="10" xfId="0" applyNumberFormat="1" applyFont="1" applyFill="1" applyBorder="1" applyAlignment="1" applyProtection="1">
      <alignment/>
      <protection/>
    </xf>
    <xf numFmtId="0" fontId="2" fillId="22" borderId="10" xfId="0" applyNumberFormat="1" applyFont="1" applyFill="1" applyBorder="1" applyAlignment="1" applyProtection="1">
      <alignment horizontal="center"/>
      <protection/>
    </xf>
    <xf numFmtId="0" fontId="2" fillId="22" borderId="13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20" borderId="10" xfId="0" applyFont="1" applyFill="1" applyBorder="1" applyAlignment="1">
      <alignment horizontal="left" vertical="center" wrapText="1"/>
    </xf>
    <xf numFmtId="0" fontId="2" fillId="20" borderId="10" xfId="0" applyNumberFormat="1" applyFont="1" applyFill="1" applyBorder="1" applyAlignment="1" applyProtection="1">
      <alignment horizontal="center"/>
      <protection/>
    </xf>
    <xf numFmtId="0" fontId="2" fillId="20" borderId="10" xfId="0" applyNumberFormat="1" applyFont="1" applyFill="1" applyBorder="1" applyAlignment="1" applyProtection="1">
      <alignment horizontal="left"/>
      <protection/>
    </xf>
    <xf numFmtId="0" fontId="2" fillId="20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2" fillId="0" borderId="13" xfId="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vertical="distributed"/>
    </xf>
    <xf numFmtId="0" fontId="2" fillId="0" borderId="13" xfId="0" applyNumberFormat="1" applyFont="1" applyFill="1" applyBorder="1" applyAlignment="1" applyProtection="1">
      <alignment horizontal="left"/>
      <protection/>
    </xf>
    <xf numFmtId="0" fontId="2" fillId="20" borderId="13" xfId="0" applyNumberFormat="1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>
      <alignment horizontal="left" vertical="center"/>
    </xf>
    <xf numFmtId="0" fontId="22" fillId="20" borderId="10" xfId="0" applyFont="1" applyFill="1" applyBorder="1" applyAlignment="1">
      <alignment vertical="distributed"/>
    </xf>
    <xf numFmtId="0" fontId="2" fillId="20" borderId="0" xfId="0" applyNumberFormat="1" applyFont="1" applyFill="1" applyAlignment="1" applyProtection="1">
      <alignment/>
      <protection/>
    </xf>
    <xf numFmtId="0" fontId="2" fillId="20" borderId="0" xfId="0" applyNumberFormat="1" applyFont="1" applyFill="1" applyAlignment="1" applyProtection="1">
      <alignment horizontal="center"/>
      <protection/>
    </xf>
    <xf numFmtId="0" fontId="2" fillId="20" borderId="0" xfId="0" applyNumberFormat="1" applyFont="1" applyFill="1" applyAlignment="1" applyProtection="1">
      <alignment horizontal="left"/>
      <protection/>
    </xf>
    <xf numFmtId="0" fontId="22" fillId="0" borderId="10" xfId="0" applyFont="1" applyFill="1" applyBorder="1" applyAlignment="1">
      <alignment vertical="distributed"/>
    </xf>
    <xf numFmtId="0" fontId="2" fillId="0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22" borderId="10" xfId="0" applyNumberFormat="1" applyFill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6.140625" style="0" customWidth="1"/>
    <col min="2" max="2" width="26.57421875" style="0" customWidth="1"/>
    <col min="3" max="3" width="13.00390625" style="8" customWidth="1"/>
    <col min="4" max="4" width="14.57421875" style="1" customWidth="1"/>
    <col min="5" max="5" width="16.57421875" style="1" customWidth="1"/>
    <col min="6" max="6" width="6.28125" style="0" customWidth="1"/>
    <col min="7" max="9" width="5.7109375" style="0" customWidth="1"/>
    <col min="10" max="10" width="11.28125" style="0" customWidth="1"/>
    <col min="11" max="11" width="12.8515625" style="0" customWidth="1"/>
  </cols>
  <sheetData>
    <row r="1" spans="2:11" s="3" customFormat="1" ht="24" customHeight="1">
      <c r="B1" s="38" t="s">
        <v>419</v>
      </c>
      <c r="C1" s="7"/>
      <c r="D1" s="4"/>
      <c r="F1" s="72" t="s">
        <v>257</v>
      </c>
      <c r="G1" s="73"/>
      <c r="H1" s="73"/>
      <c r="I1" s="73"/>
      <c r="J1" s="73"/>
      <c r="K1" s="11"/>
    </row>
    <row r="2" spans="1:12" ht="45">
      <c r="A2" s="2" t="s">
        <v>237</v>
      </c>
      <c r="B2" s="36" t="s">
        <v>0</v>
      </c>
      <c r="C2" s="37" t="s">
        <v>238</v>
      </c>
      <c r="D2" s="37" t="s">
        <v>1</v>
      </c>
      <c r="E2" s="37" t="s">
        <v>260</v>
      </c>
      <c r="F2" s="36">
        <v>1</v>
      </c>
      <c r="G2" s="36">
        <v>2</v>
      </c>
      <c r="H2" s="36">
        <v>3</v>
      </c>
      <c r="I2" s="36">
        <v>4</v>
      </c>
      <c r="J2" s="28" t="s">
        <v>413</v>
      </c>
      <c r="K2" s="2" t="s">
        <v>259</v>
      </c>
      <c r="L2" s="5"/>
    </row>
    <row r="3" spans="1:11" ht="15.75">
      <c r="A3" s="2">
        <v>1</v>
      </c>
      <c r="B3" s="30" t="s">
        <v>193</v>
      </c>
      <c r="C3" s="31" t="s">
        <v>32</v>
      </c>
      <c r="D3" s="31">
        <v>17</v>
      </c>
      <c r="E3" s="32" t="s">
        <v>299</v>
      </c>
      <c r="F3" s="2">
        <v>8</v>
      </c>
      <c r="G3" s="2">
        <v>8</v>
      </c>
      <c r="H3" s="2">
        <v>8</v>
      </c>
      <c r="I3" s="2">
        <v>2</v>
      </c>
      <c r="J3" s="68">
        <f aca="true" t="shared" si="0" ref="J3:J26">SUM(F3:I3)</f>
        <v>26</v>
      </c>
      <c r="K3" s="36" t="s">
        <v>433</v>
      </c>
    </row>
    <row r="4" spans="1:11" ht="15.75">
      <c r="A4" s="2">
        <v>2</v>
      </c>
      <c r="B4" s="30" t="s">
        <v>37</v>
      </c>
      <c r="C4" s="31" t="s">
        <v>32</v>
      </c>
      <c r="D4" s="31">
        <v>15</v>
      </c>
      <c r="E4" s="32" t="s">
        <v>292</v>
      </c>
      <c r="F4" s="2">
        <v>3</v>
      </c>
      <c r="G4" s="2">
        <v>8</v>
      </c>
      <c r="H4" s="2">
        <v>8</v>
      </c>
      <c r="I4" s="2">
        <v>6</v>
      </c>
      <c r="J4" s="68">
        <f t="shared" si="0"/>
        <v>25</v>
      </c>
      <c r="K4" s="36" t="s">
        <v>433</v>
      </c>
    </row>
    <row r="5" spans="1:11" ht="15.75">
      <c r="A5" s="2">
        <v>3</v>
      </c>
      <c r="B5" s="30" t="s">
        <v>162</v>
      </c>
      <c r="C5" s="31" t="s">
        <v>32</v>
      </c>
      <c r="D5" s="31">
        <v>15</v>
      </c>
      <c r="E5" s="32" t="s">
        <v>318</v>
      </c>
      <c r="F5" s="2">
        <v>5</v>
      </c>
      <c r="G5" s="2">
        <v>8</v>
      </c>
      <c r="H5" s="2">
        <v>0</v>
      </c>
      <c r="I5" s="2">
        <v>3</v>
      </c>
      <c r="J5" s="68">
        <f t="shared" si="0"/>
        <v>16</v>
      </c>
      <c r="K5" s="36" t="s">
        <v>434</v>
      </c>
    </row>
    <row r="6" spans="1:11" ht="15.75">
      <c r="A6" s="2">
        <v>4</v>
      </c>
      <c r="B6" s="30" t="s">
        <v>79</v>
      </c>
      <c r="C6" s="31" t="s">
        <v>32</v>
      </c>
      <c r="D6" s="31">
        <v>15</v>
      </c>
      <c r="E6" s="32" t="s">
        <v>294</v>
      </c>
      <c r="F6" s="2">
        <v>5</v>
      </c>
      <c r="G6" s="2">
        <v>0</v>
      </c>
      <c r="H6" s="2">
        <v>5</v>
      </c>
      <c r="I6" s="2">
        <v>4</v>
      </c>
      <c r="J6" s="68">
        <f t="shared" si="0"/>
        <v>14</v>
      </c>
      <c r="K6" s="2" t="s">
        <v>435</v>
      </c>
    </row>
    <row r="7" spans="1:11" ht="15.75">
      <c r="A7" s="2">
        <v>5</v>
      </c>
      <c r="B7" s="30" t="s">
        <v>80</v>
      </c>
      <c r="C7" s="31" t="s">
        <v>3</v>
      </c>
      <c r="D7" s="31">
        <v>23</v>
      </c>
      <c r="E7" s="32" t="s">
        <v>295</v>
      </c>
      <c r="F7" s="2">
        <v>5</v>
      </c>
      <c r="G7" s="2">
        <v>3</v>
      </c>
      <c r="H7" s="2">
        <v>2</v>
      </c>
      <c r="I7" s="2">
        <v>2</v>
      </c>
      <c r="J7" s="68">
        <f t="shared" si="0"/>
        <v>12</v>
      </c>
      <c r="K7" s="2" t="s">
        <v>435</v>
      </c>
    </row>
    <row r="8" spans="1:11" ht="15.75">
      <c r="A8" s="2">
        <v>6</v>
      </c>
      <c r="B8" s="30" t="s">
        <v>220</v>
      </c>
      <c r="C8" s="31" t="s">
        <v>32</v>
      </c>
      <c r="D8" s="31">
        <v>15</v>
      </c>
      <c r="E8" s="32" t="s">
        <v>321</v>
      </c>
      <c r="F8" s="2">
        <v>6</v>
      </c>
      <c r="G8" s="2">
        <v>3</v>
      </c>
      <c r="H8" s="2">
        <v>1</v>
      </c>
      <c r="I8" s="2">
        <v>1</v>
      </c>
      <c r="J8" s="68">
        <f t="shared" si="0"/>
        <v>11</v>
      </c>
      <c r="K8" s="2" t="s">
        <v>435</v>
      </c>
    </row>
    <row r="9" spans="1:11" ht="15.75">
      <c r="A9" s="2">
        <v>7</v>
      </c>
      <c r="B9" s="30" t="s">
        <v>131</v>
      </c>
      <c r="C9" s="31" t="s">
        <v>3</v>
      </c>
      <c r="D9" s="31">
        <v>19</v>
      </c>
      <c r="E9" s="32" t="s">
        <v>316</v>
      </c>
      <c r="F9" s="2">
        <v>2</v>
      </c>
      <c r="G9" s="2">
        <v>3</v>
      </c>
      <c r="H9" s="2">
        <v>0</v>
      </c>
      <c r="I9" s="2">
        <v>5</v>
      </c>
      <c r="J9" s="68">
        <f t="shared" si="0"/>
        <v>10</v>
      </c>
      <c r="K9" s="2" t="s">
        <v>435</v>
      </c>
    </row>
    <row r="10" spans="1:11" ht="15.75">
      <c r="A10" s="2">
        <v>8</v>
      </c>
      <c r="B10" s="30" t="s">
        <v>69</v>
      </c>
      <c r="C10" s="31" t="s">
        <v>3</v>
      </c>
      <c r="D10" s="31">
        <v>23</v>
      </c>
      <c r="E10" s="32" t="s">
        <v>310</v>
      </c>
      <c r="F10" s="2">
        <v>4</v>
      </c>
      <c r="G10" s="2">
        <v>2</v>
      </c>
      <c r="H10" s="2">
        <v>0</v>
      </c>
      <c r="I10" s="2">
        <v>3</v>
      </c>
      <c r="J10" s="68">
        <f t="shared" si="0"/>
        <v>9</v>
      </c>
      <c r="K10" s="2" t="s">
        <v>435</v>
      </c>
    </row>
    <row r="11" spans="1:11" ht="15.75">
      <c r="A11" s="2">
        <v>9</v>
      </c>
      <c r="B11" s="30" t="s">
        <v>70</v>
      </c>
      <c r="C11" s="31" t="s">
        <v>3</v>
      </c>
      <c r="D11" s="31">
        <v>17</v>
      </c>
      <c r="E11" s="32" t="s">
        <v>311</v>
      </c>
      <c r="F11" s="2">
        <v>4</v>
      </c>
      <c r="G11" s="2">
        <v>1</v>
      </c>
      <c r="H11" s="2">
        <v>0</v>
      </c>
      <c r="I11" s="2">
        <v>4</v>
      </c>
      <c r="J11" s="68">
        <f t="shared" si="0"/>
        <v>9</v>
      </c>
      <c r="K11" s="2" t="s">
        <v>435</v>
      </c>
    </row>
    <row r="12" spans="1:11" ht="15.75">
      <c r="A12" s="2">
        <v>10</v>
      </c>
      <c r="B12" s="30" t="s">
        <v>89</v>
      </c>
      <c r="C12" s="31" t="s">
        <v>32</v>
      </c>
      <c r="D12" s="31">
        <v>17</v>
      </c>
      <c r="E12" s="32" t="s">
        <v>313</v>
      </c>
      <c r="F12" s="2">
        <v>7</v>
      </c>
      <c r="G12" s="2">
        <v>1</v>
      </c>
      <c r="H12" s="2">
        <v>1</v>
      </c>
      <c r="I12" s="2">
        <v>0</v>
      </c>
      <c r="J12" s="68">
        <f t="shared" si="0"/>
        <v>9</v>
      </c>
      <c r="K12" s="2" t="s">
        <v>435</v>
      </c>
    </row>
    <row r="13" spans="1:11" ht="15.75">
      <c r="A13" s="2">
        <v>11</v>
      </c>
      <c r="B13" s="30" t="s">
        <v>106</v>
      </c>
      <c r="C13" s="31" t="s">
        <v>32</v>
      </c>
      <c r="D13" s="31">
        <v>18</v>
      </c>
      <c r="E13" s="32" t="s">
        <v>314</v>
      </c>
      <c r="F13" s="2">
        <v>2</v>
      </c>
      <c r="G13" s="2">
        <v>3</v>
      </c>
      <c r="H13" s="2">
        <v>1</v>
      </c>
      <c r="I13" s="2">
        <v>3</v>
      </c>
      <c r="J13" s="68">
        <f t="shared" si="0"/>
        <v>9</v>
      </c>
      <c r="K13" s="2" t="s">
        <v>435</v>
      </c>
    </row>
    <row r="14" spans="1:11" ht="15.75">
      <c r="A14" s="2">
        <v>12</v>
      </c>
      <c r="B14" s="30" t="s">
        <v>216</v>
      </c>
      <c r="C14" s="31" t="s">
        <v>32</v>
      </c>
      <c r="D14" s="31">
        <v>17</v>
      </c>
      <c r="E14" s="32" t="s">
        <v>300</v>
      </c>
      <c r="F14" s="2">
        <v>4</v>
      </c>
      <c r="G14" s="2">
        <v>3</v>
      </c>
      <c r="H14" s="2">
        <v>0</v>
      </c>
      <c r="I14" s="2">
        <v>2</v>
      </c>
      <c r="J14" s="68">
        <f t="shared" si="0"/>
        <v>9</v>
      </c>
      <c r="K14" s="2" t="s">
        <v>435</v>
      </c>
    </row>
    <row r="15" spans="1:11" ht="15.75">
      <c r="A15" s="2">
        <v>13</v>
      </c>
      <c r="B15" s="30" t="s">
        <v>64</v>
      </c>
      <c r="C15" s="31" t="s">
        <v>3</v>
      </c>
      <c r="D15" s="31">
        <v>21</v>
      </c>
      <c r="E15" s="32" t="s">
        <v>293</v>
      </c>
      <c r="F15" s="2">
        <v>3</v>
      </c>
      <c r="G15" s="2">
        <v>3</v>
      </c>
      <c r="H15" s="2">
        <v>0</v>
      </c>
      <c r="I15" s="2">
        <v>2</v>
      </c>
      <c r="J15" s="68">
        <f t="shared" si="0"/>
        <v>8</v>
      </c>
      <c r="K15" s="2" t="s">
        <v>435</v>
      </c>
    </row>
    <row r="16" spans="1:11" ht="15.75">
      <c r="A16" s="2">
        <v>14</v>
      </c>
      <c r="B16" s="30" t="s">
        <v>227</v>
      </c>
      <c r="C16" s="31" t="s">
        <v>53</v>
      </c>
      <c r="D16" s="31">
        <v>16</v>
      </c>
      <c r="E16" s="32" t="s">
        <v>301</v>
      </c>
      <c r="F16" s="2">
        <v>3</v>
      </c>
      <c r="G16" s="2">
        <v>2</v>
      </c>
      <c r="H16" s="2">
        <v>1</v>
      </c>
      <c r="I16" s="2">
        <v>2</v>
      </c>
      <c r="J16" s="68">
        <f t="shared" si="0"/>
        <v>8</v>
      </c>
      <c r="K16" s="2" t="s">
        <v>435</v>
      </c>
    </row>
    <row r="17" spans="1:11" ht="15.75">
      <c r="A17" s="2">
        <v>15</v>
      </c>
      <c r="B17" s="30" t="s">
        <v>118</v>
      </c>
      <c r="C17" s="31" t="s">
        <v>119</v>
      </c>
      <c r="D17" s="31">
        <v>19</v>
      </c>
      <c r="E17" s="32" t="s">
        <v>315</v>
      </c>
      <c r="F17" s="2">
        <v>2</v>
      </c>
      <c r="G17" s="2">
        <v>2</v>
      </c>
      <c r="H17" s="2">
        <v>1</v>
      </c>
      <c r="I17" s="2">
        <v>2</v>
      </c>
      <c r="J17" s="68">
        <f t="shared" si="0"/>
        <v>7</v>
      </c>
      <c r="K17" s="2" t="s">
        <v>435</v>
      </c>
    </row>
    <row r="18" spans="1:11" ht="15.75">
      <c r="A18" s="2">
        <v>16</v>
      </c>
      <c r="B18" s="30" t="s">
        <v>147</v>
      </c>
      <c r="C18" s="31" t="s">
        <v>57</v>
      </c>
      <c r="D18" s="31">
        <v>16</v>
      </c>
      <c r="E18" s="32" t="s">
        <v>297</v>
      </c>
      <c r="F18" s="2">
        <v>1</v>
      </c>
      <c r="G18" s="2">
        <v>6</v>
      </c>
      <c r="H18" s="2">
        <v>0</v>
      </c>
      <c r="I18" s="2">
        <v>0</v>
      </c>
      <c r="J18" s="68">
        <f t="shared" si="0"/>
        <v>7</v>
      </c>
      <c r="K18" s="2" t="s">
        <v>435</v>
      </c>
    </row>
    <row r="19" spans="1:11" ht="15.75">
      <c r="A19" s="2">
        <v>17</v>
      </c>
      <c r="B19" s="30" t="s">
        <v>163</v>
      </c>
      <c r="C19" s="31" t="s">
        <v>65</v>
      </c>
      <c r="D19" s="31">
        <v>17</v>
      </c>
      <c r="E19" s="32" t="s">
        <v>298</v>
      </c>
      <c r="F19" s="2">
        <v>2</v>
      </c>
      <c r="G19" s="2">
        <v>1</v>
      </c>
      <c r="H19" s="2">
        <v>2</v>
      </c>
      <c r="I19" s="2">
        <v>2</v>
      </c>
      <c r="J19" s="68">
        <f t="shared" si="0"/>
        <v>7</v>
      </c>
      <c r="K19" s="2" t="s">
        <v>435</v>
      </c>
    </row>
    <row r="20" spans="1:11" ht="15.75">
      <c r="A20" s="2">
        <v>18</v>
      </c>
      <c r="B20" s="30" t="s">
        <v>231</v>
      </c>
      <c r="C20" s="31" t="s">
        <v>32</v>
      </c>
      <c r="D20" s="31">
        <v>15</v>
      </c>
      <c r="E20" s="32" t="s">
        <v>322</v>
      </c>
      <c r="F20" s="2">
        <v>2</v>
      </c>
      <c r="G20" s="2">
        <v>2</v>
      </c>
      <c r="H20" s="2">
        <v>1</v>
      </c>
      <c r="I20" s="2">
        <v>2</v>
      </c>
      <c r="J20" s="68">
        <f t="shared" si="0"/>
        <v>7</v>
      </c>
      <c r="K20" s="2" t="s">
        <v>435</v>
      </c>
    </row>
    <row r="21" spans="1:11" ht="15.75">
      <c r="A21" s="2">
        <v>19</v>
      </c>
      <c r="B21" s="30" t="s">
        <v>47</v>
      </c>
      <c r="C21" s="31" t="s">
        <v>32</v>
      </c>
      <c r="D21" s="31">
        <v>20</v>
      </c>
      <c r="E21" s="32" t="s">
        <v>309</v>
      </c>
      <c r="F21" s="2">
        <v>2</v>
      </c>
      <c r="G21" s="2">
        <v>1</v>
      </c>
      <c r="H21" s="2">
        <v>3</v>
      </c>
      <c r="I21" s="2">
        <v>0</v>
      </c>
      <c r="J21" s="68">
        <f t="shared" si="0"/>
        <v>6</v>
      </c>
      <c r="K21" s="2" t="s">
        <v>435</v>
      </c>
    </row>
    <row r="22" spans="1:11" ht="15.75">
      <c r="A22" s="2">
        <v>20</v>
      </c>
      <c r="B22" s="30" t="s">
        <v>160</v>
      </c>
      <c r="C22" s="31" t="s">
        <v>32</v>
      </c>
      <c r="D22" s="31">
        <v>18</v>
      </c>
      <c r="E22" s="32" t="s">
        <v>317</v>
      </c>
      <c r="F22" s="2">
        <v>4</v>
      </c>
      <c r="G22" s="2">
        <v>0</v>
      </c>
      <c r="H22" s="2">
        <v>1</v>
      </c>
      <c r="I22" s="2">
        <v>1</v>
      </c>
      <c r="J22" s="68">
        <f t="shared" si="0"/>
        <v>6</v>
      </c>
      <c r="K22" s="2" t="s">
        <v>435</v>
      </c>
    </row>
    <row r="23" spans="1:11" ht="15.75">
      <c r="A23" s="2">
        <v>21</v>
      </c>
      <c r="B23" s="30" t="s">
        <v>210</v>
      </c>
      <c r="C23" s="31" t="s">
        <v>72</v>
      </c>
      <c r="D23" s="31">
        <v>18</v>
      </c>
      <c r="E23" s="32" t="s">
        <v>320</v>
      </c>
      <c r="F23" s="2">
        <v>5</v>
      </c>
      <c r="G23" s="2">
        <v>1</v>
      </c>
      <c r="H23" s="2">
        <v>0</v>
      </c>
      <c r="I23" s="2">
        <v>0</v>
      </c>
      <c r="J23" s="68">
        <f t="shared" si="0"/>
        <v>6</v>
      </c>
      <c r="K23" s="2" t="s">
        <v>435</v>
      </c>
    </row>
    <row r="24" spans="1:11" ht="15.75">
      <c r="A24" s="2">
        <v>22</v>
      </c>
      <c r="B24" s="30" t="s">
        <v>71</v>
      </c>
      <c r="C24" s="31" t="s">
        <v>72</v>
      </c>
      <c r="D24" s="31">
        <v>20</v>
      </c>
      <c r="E24" s="32" t="s">
        <v>312</v>
      </c>
      <c r="F24" s="2">
        <v>1</v>
      </c>
      <c r="G24" s="2">
        <v>1</v>
      </c>
      <c r="H24" s="2">
        <v>0</v>
      </c>
      <c r="I24" s="2">
        <v>3</v>
      </c>
      <c r="J24" s="68">
        <f t="shared" si="0"/>
        <v>5</v>
      </c>
      <c r="K24" s="2" t="s">
        <v>435</v>
      </c>
    </row>
    <row r="25" spans="1:11" ht="15.75">
      <c r="A25" s="2">
        <v>23</v>
      </c>
      <c r="B25" s="30" t="s">
        <v>142</v>
      </c>
      <c r="C25" s="31" t="s">
        <v>32</v>
      </c>
      <c r="D25" s="31">
        <v>15</v>
      </c>
      <c r="E25" s="32" t="s">
        <v>296</v>
      </c>
      <c r="F25" s="2">
        <v>0</v>
      </c>
      <c r="G25" s="2">
        <v>2</v>
      </c>
      <c r="H25" s="2">
        <v>1</v>
      </c>
      <c r="I25" s="2">
        <v>2</v>
      </c>
      <c r="J25" s="68">
        <f t="shared" si="0"/>
        <v>5</v>
      </c>
      <c r="K25" s="2" t="s">
        <v>435</v>
      </c>
    </row>
    <row r="26" spans="1:11" ht="15.75">
      <c r="A26" s="2">
        <v>24</v>
      </c>
      <c r="B26" s="30" t="s">
        <v>184</v>
      </c>
      <c r="C26" s="31" t="s">
        <v>32</v>
      </c>
      <c r="D26" s="31">
        <v>21</v>
      </c>
      <c r="E26" s="32" t="s">
        <v>319</v>
      </c>
      <c r="F26" s="2">
        <v>3</v>
      </c>
      <c r="G26" s="2">
        <v>2</v>
      </c>
      <c r="H26" s="2">
        <v>0</v>
      </c>
      <c r="I26" s="2">
        <v>0</v>
      </c>
      <c r="J26" s="68">
        <f t="shared" si="0"/>
        <v>5</v>
      </c>
      <c r="K26" s="2" t="s">
        <v>435</v>
      </c>
    </row>
    <row r="27" spans="1:11" ht="15.75">
      <c r="A27" s="2">
        <v>25</v>
      </c>
      <c r="B27" s="33" t="s">
        <v>85</v>
      </c>
      <c r="C27" s="34" t="s">
        <v>32</v>
      </c>
      <c r="D27" s="34">
        <v>18</v>
      </c>
      <c r="E27" s="35"/>
      <c r="F27" s="17"/>
      <c r="G27" s="17"/>
      <c r="H27" s="17"/>
      <c r="I27" s="17"/>
      <c r="J27" s="17"/>
      <c r="K27" s="17" t="s">
        <v>272</v>
      </c>
    </row>
    <row r="28" spans="1:11" ht="15.75">
      <c r="A28" s="2">
        <v>26</v>
      </c>
      <c r="B28" s="33" t="s">
        <v>109</v>
      </c>
      <c r="C28" s="34" t="s">
        <v>53</v>
      </c>
      <c r="D28" s="34">
        <v>15</v>
      </c>
      <c r="E28" s="35"/>
      <c r="F28" s="17"/>
      <c r="G28" s="17"/>
      <c r="H28" s="17"/>
      <c r="I28" s="17"/>
      <c r="J28" s="17"/>
      <c r="K28" s="17" t="s">
        <v>272</v>
      </c>
    </row>
    <row r="29" spans="1:11" ht="15.75">
      <c r="A29" s="2">
        <v>27</v>
      </c>
      <c r="B29" s="33" t="s">
        <v>133</v>
      </c>
      <c r="C29" s="34" t="s">
        <v>32</v>
      </c>
      <c r="D29" s="34">
        <v>18</v>
      </c>
      <c r="E29" s="35"/>
      <c r="F29" s="17"/>
      <c r="G29" s="17"/>
      <c r="H29" s="17"/>
      <c r="I29" s="17"/>
      <c r="J29" s="17"/>
      <c r="K29" s="17" t="s">
        <v>272</v>
      </c>
    </row>
    <row r="30" spans="1:11" ht="15.75">
      <c r="A30" s="2">
        <v>28</v>
      </c>
      <c r="B30" s="33" t="s">
        <v>177</v>
      </c>
      <c r="C30" s="34" t="s">
        <v>53</v>
      </c>
      <c r="D30" s="34">
        <v>16</v>
      </c>
      <c r="E30" s="35"/>
      <c r="F30" s="17"/>
      <c r="G30" s="17"/>
      <c r="H30" s="17"/>
      <c r="I30" s="17"/>
      <c r="J30" s="17"/>
      <c r="K30" s="17" t="s">
        <v>272</v>
      </c>
    </row>
    <row r="31" spans="1:11" ht="15.75">
      <c r="A31" s="2">
        <v>29</v>
      </c>
      <c r="B31" s="33" t="s">
        <v>209</v>
      </c>
      <c r="C31" s="34" t="s">
        <v>32</v>
      </c>
      <c r="D31" s="34">
        <v>16</v>
      </c>
      <c r="E31" s="35"/>
      <c r="F31" s="17"/>
      <c r="G31" s="17"/>
      <c r="H31" s="17"/>
      <c r="I31" s="17"/>
      <c r="J31" s="17"/>
      <c r="K31" s="17" t="s">
        <v>272</v>
      </c>
    </row>
    <row r="32" spans="1:11" ht="15.75">
      <c r="A32" s="2">
        <v>30</v>
      </c>
      <c r="B32" s="33" t="s">
        <v>234</v>
      </c>
      <c r="C32" s="34" t="s">
        <v>3</v>
      </c>
      <c r="D32" s="34">
        <v>17</v>
      </c>
      <c r="E32" s="35"/>
      <c r="F32" s="17"/>
      <c r="G32" s="17"/>
      <c r="H32" s="17"/>
      <c r="I32" s="17"/>
      <c r="J32" s="17"/>
      <c r="K32" s="17" t="s">
        <v>272</v>
      </c>
    </row>
    <row r="34" spans="2:10" ht="15">
      <c r="B34" s="6" t="s">
        <v>416</v>
      </c>
      <c r="C34" s="8" t="s">
        <v>421</v>
      </c>
      <c r="J34" s="29" t="s">
        <v>415</v>
      </c>
    </row>
    <row r="35" ht="15">
      <c r="C35" s="8" t="s">
        <v>422</v>
      </c>
    </row>
    <row r="36" ht="15">
      <c r="C36" s="8" t="s">
        <v>417</v>
      </c>
    </row>
  </sheetData>
  <sheetProtection/>
  <mergeCells count="1">
    <mergeCell ref="F1:J1"/>
  </mergeCells>
  <printOptions/>
  <pageMargins left="0.35433070866141736" right="0.15748031496062992" top="0.35433070866141736" bottom="0.11811023622047245" header="0.5118110236220472" footer="0.7480314960629921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K7" sqref="K7:K20"/>
    </sheetView>
  </sheetViews>
  <sheetFormatPr defaultColWidth="9.140625" defaultRowHeight="15"/>
  <cols>
    <col min="1" max="1" width="3.8515625" style="0" customWidth="1"/>
    <col min="2" max="2" width="26.421875" style="0" customWidth="1"/>
    <col min="3" max="3" width="12.28125" style="8" customWidth="1"/>
    <col min="4" max="4" width="12.140625" style="1" customWidth="1"/>
    <col min="5" max="5" width="15.140625" style="1" customWidth="1"/>
    <col min="6" max="6" width="8.00390625" style="0" customWidth="1"/>
    <col min="7" max="7" width="7.28125" style="0" customWidth="1"/>
    <col min="8" max="8" width="7.140625" style="0" customWidth="1"/>
    <col min="9" max="9" width="7.7109375" style="0" customWidth="1"/>
    <col min="10" max="10" width="10.8515625" style="0" customWidth="1"/>
    <col min="11" max="11" width="12.00390625" style="0" customWidth="1"/>
  </cols>
  <sheetData>
    <row r="1" spans="2:11" s="3" customFormat="1" ht="24" customHeight="1">
      <c r="B1" s="38" t="s">
        <v>419</v>
      </c>
      <c r="C1" s="7"/>
      <c r="D1" s="4"/>
      <c r="F1" s="72" t="s">
        <v>257</v>
      </c>
      <c r="G1" s="73"/>
      <c r="H1" s="73"/>
      <c r="I1" s="73"/>
      <c r="J1" s="73"/>
      <c r="K1" s="11"/>
    </row>
    <row r="2" spans="1:11" ht="45">
      <c r="A2" s="36" t="s">
        <v>237</v>
      </c>
      <c r="B2" s="36" t="s">
        <v>0</v>
      </c>
      <c r="C2" s="37" t="s">
        <v>238</v>
      </c>
      <c r="D2" s="39" t="s">
        <v>1</v>
      </c>
      <c r="E2" s="40"/>
      <c r="F2" s="12">
        <v>1</v>
      </c>
      <c r="G2" s="12">
        <v>2</v>
      </c>
      <c r="H2" s="12">
        <v>3</v>
      </c>
      <c r="I2" s="12">
        <v>4</v>
      </c>
      <c r="J2" s="28" t="s">
        <v>413</v>
      </c>
      <c r="K2" s="12" t="s">
        <v>259</v>
      </c>
    </row>
    <row r="3" spans="1:11" ht="15.75">
      <c r="A3" s="2">
        <v>1</v>
      </c>
      <c r="B3" s="30" t="s">
        <v>229</v>
      </c>
      <c r="C3" s="31" t="s">
        <v>75</v>
      </c>
      <c r="D3" s="57">
        <v>20</v>
      </c>
      <c r="E3" s="32" t="s">
        <v>362</v>
      </c>
      <c r="F3" s="2">
        <v>7</v>
      </c>
      <c r="G3" s="2">
        <v>8</v>
      </c>
      <c r="H3" s="2">
        <v>2</v>
      </c>
      <c r="I3" s="2">
        <v>4</v>
      </c>
      <c r="J3" s="68">
        <f aca="true" t="shared" si="0" ref="J3:J20">SUM(F3:I3)</f>
        <v>21</v>
      </c>
      <c r="K3" s="36" t="s">
        <v>433</v>
      </c>
    </row>
    <row r="4" spans="1:11" ht="15.75">
      <c r="A4" s="2">
        <v>2</v>
      </c>
      <c r="B4" s="30" t="s">
        <v>38</v>
      </c>
      <c r="C4" s="31" t="s">
        <v>39</v>
      </c>
      <c r="D4" s="57">
        <v>22</v>
      </c>
      <c r="E4" s="32" t="s">
        <v>353</v>
      </c>
      <c r="F4" s="2">
        <v>5</v>
      </c>
      <c r="G4" s="2">
        <v>8</v>
      </c>
      <c r="H4" s="2">
        <v>0</v>
      </c>
      <c r="I4" s="2">
        <v>6</v>
      </c>
      <c r="J4" s="68">
        <f t="shared" si="0"/>
        <v>19</v>
      </c>
      <c r="K4" s="36" t="s">
        <v>434</v>
      </c>
    </row>
    <row r="5" spans="1:11" ht="15.75">
      <c r="A5" s="2">
        <v>3</v>
      </c>
      <c r="B5" s="70" t="s">
        <v>241</v>
      </c>
      <c r="C5" s="24">
        <v>6</v>
      </c>
      <c r="D5" s="59" t="s">
        <v>239</v>
      </c>
      <c r="E5" s="32" t="s">
        <v>358</v>
      </c>
      <c r="F5" s="2">
        <v>5</v>
      </c>
      <c r="G5" s="2">
        <v>8</v>
      </c>
      <c r="H5" s="2">
        <v>2</v>
      </c>
      <c r="I5" s="2">
        <v>3</v>
      </c>
      <c r="J5" s="68">
        <f t="shared" si="0"/>
        <v>18</v>
      </c>
      <c r="K5" s="36" t="s">
        <v>434</v>
      </c>
    </row>
    <row r="6" spans="1:11" ht="15.75">
      <c r="A6" s="2">
        <v>4</v>
      </c>
      <c r="B6" s="30" t="s">
        <v>187</v>
      </c>
      <c r="C6" s="31" t="s">
        <v>8</v>
      </c>
      <c r="D6" s="57">
        <v>19</v>
      </c>
      <c r="E6" s="32" t="s">
        <v>360</v>
      </c>
      <c r="F6" s="2">
        <v>5</v>
      </c>
      <c r="G6" s="2">
        <v>8</v>
      </c>
      <c r="H6" s="2">
        <v>2</v>
      </c>
      <c r="I6" s="2">
        <v>2</v>
      </c>
      <c r="J6" s="68">
        <f t="shared" si="0"/>
        <v>17</v>
      </c>
      <c r="K6" s="36" t="s">
        <v>434</v>
      </c>
    </row>
    <row r="7" spans="1:11" ht="15.75">
      <c r="A7" s="2">
        <v>5</v>
      </c>
      <c r="B7" s="30" t="s">
        <v>74</v>
      </c>
      <c r="C7" s="31" t="s">
        <v>75</v>
      </c>
      <c r="D7" s="57">
        <v>23</v>
      </c>
      <c r="E7" s="32" t="s">
        <v>355</v>
      </c>
      <c r="F7" s="2">
        <v>2</v>
      </c>
      <c r="G7" s="2">
        <v>7</v>
      </c>
      <c r="H7" s="2">
        <v>0</v>
      </c>
      <c r="I7" s="2">
        <v>6</v>
      </c>
      <c r="J7" s="68">
        <f t="shared" si="0"/>
        <v>15</v>
      </c>
      <c r="K7" s="2" t="s">
        <v>435</v>
      </c>
    </row>
    <row r="8" spans="1:11" ht="15.75">
      <c r="A8" s="2">
        <v>6</v>
      </c>
      <c r="B8" s="30" t="s">
        <v>165</v>
      </c>
      <c r="C8" s="31" t="s">
        <v>155</v>
      </c>
      <c r="D8" s="57">
        <v>19</v>
      </c>
      <c r="E8" s="32" t="s">
        <v>361</v>
      </c>
      <c r="F8" s="2">
        <v>8</v>
      </c>
      <c r="G8" s="2">
        <v>7</v>
      </c>
      <c r="H8" s="2">
        <v>0</v>
      </c>
      <c r="I8" s="2">
        <v>0</v>
      </c>
      <c r="J8" s="68">
        <f t="shared" si="0"/>
        <v>15</v>
      </c>
      <c r="K8" s="2" t="s">
        <v>435</v>
      </c>
    </row>
    <row r="9" spans="1:11" ht="15.75">
      <c r="A9" s="2">
        <v>7</v>
      </c>
      <c r="B9" s="30" t="s">
        <v>102</v>
      </c>
      <c r="C9" s="31" t="s">
        <v>76</v>
      </c>
      <c r="D9" s="57">
        <v>18</v>
      </c>
      <c r="E9" s="32" t="s">
        <v>357</v>
      </c>
      <c r="F9" s="2">
        <v>3</v>
      </c>
      <c r="G9" s="2">
        <v>6</v>
      </c>
      <c r="H9" s="2">
        <v>0</v>
      </c>
      <c r="I9" s="2">
        <v>4</v>
      </c>
      <c r="J9" s="68">
        <f t="shared" si="0"/>
        <v>13</v>
      </c>
      <c r="K9" s="2" t="s">
        <v>435</v>
      </c>
    </row>
    <row r="10" spans="1:11" ht="15.75">
      <c r="A10" s="2">
        <v>8</v>
      </c>
      <c r="B10" s="30" t="s">
        <v>34</v>
      </c>
      <c r="C10" s="31" t="s">
        <v>8</v>
      </c>
      <c r="D10" s="57">
        <v>21</v>
      </c>
      <c r="E10" s="32" t="s">
        <v>333</v>
      </c>
      <c r="F10" s="2">
        <v>3</v>
      </c>
      <c r="G10" s="2">
        <v>4</v>
      </c>
      <c r="H10" s="2">
        <v>0</v>
      </c>
      <c r="I10" s="2">
        <v>2</v>
      </c>
      <c r="J10" s="68">
        <f t="shared" si="0"/>
        <v>9</v>
      </c>
      <c r="K10" s="2" t="s">
        <v>435</v>
      </c>
    </row>
    <row r="11" spans="1:11" ht="15.75">
      <c r="A11" s="2">
        <v>9</v>
      </c>
      <c r="B11" s="30" t="s">
        <v>35</v>
      </c>
      <c r="C11" s="31" t="s">
        <v>8</v>
      </c>
      <c r="D11" s="57">
        <v>18</v>
      </c>
      <c r="E11" s="32" t="s">
        <v>334</v>
      </c>
      <c r="F11" s="2">
        <v>3</v>
      </c>
      <c r="G11" s="2">
        <v>2</v>
      </c>
      <c r="H11" s="2">
        <v>1</v>
      </c>
      <c r="I11" s="2">
        <v>3</v>
      </c>
      <c r="J11" s="68">
        <f t="shared" si="0"/>
        <v>9</v>
      </c>
      <c r="K11" s="2" t="s">
        <v>435</v>
      </c>
    </row>
    <row r="12" spans="1:11" ht="15.75">
      <c r="A12" s="2">
        <v>10</v>
      </c>
      <c r="B12" s="30" t="s">
        <v>94</v>
      </c>
      <c r="C12" s="31" t="s">
        <v>75</v>
      </c>
      <c r="D12" s="57">
        <v>24</v>
      </c>
      <c r="E12" s="32" t="s">
        <v>335</v>
      </c>
      <c r="F12" s="2">
        <v>4</v>
      </c>
      <c r="G12" s="2">
        <v>2</v>
      </c>
      <c r="H12" s="2">
        <v>1</v>
      </c>
      <c r="I12" s="2">
        <v>2</v>
      </c>
      <c r="J12" s="68">
        <f t="shared" si="0"/>
        <v>9</v>
      </c>
      <c r="K12" s="2" t="s">
        <v>435</v>
      </c>
    </row>
    <row r="13" spans="1:11" ht="15.75">
      <c r="A13" s="2">
        <v>11</v>
      </c>
      <c r="B13" s="30" t="s">
        <v>130</v>
      </c>
      <c r="C13" s="31" t="s">
        <v>39</v>
      </c>
      <c r="D13" s="57">
        <v>20</v>
      </c>
      <c r="E13" s="32" t="s">
        <v>336</v>
      </c>
      <c r="F13" s="2">
        <v>2</v>
      </c>
      <c r="G13" s="2">
        <v>3</v>
      </c>
      <c r="H13" s="2">
        <v>0</v>
      </c>
      <c r="I13" s="2">
        <v>4</v>
      </c>
      <c r="J13" s="68">
        <f t="shared" si="0"/>
        <v>9</v>
      </c>
      <c r="K13" s="2" t="s">
        <v>435</v>
      </c>
    </row>
    <row r="14" spans="1:11" ht="15.75">
      <c r="A14" s="2">
        <v>12</v>
      </c>
      <c r="B14" s="30" t="s">
        <v>153</v>
      </c>
      <c r="C14" s="31" t="s">
        <v>8</v>
      </c>
      <c r="D14" s="57">
        <v>20</v>
      </c>
      <c r="E14" s="32" t="s">
        <v>338</v>
      </c>
      <c r="F14" s="2">
        <v>3</v>
      </c>
      <c r="G14" s="2">
        <v>5</v>
      </c>
      <c r="H14" s="2">
        <v>1</v>
      </c>
      <c r="I14" s="2">
        <v>0</v>
      </c>
      <c r="J14" s="68">
        <f t="shared" si="0"/>
        <v>9</v>
      </c>
      <c r="K14" s="2" t="s">
        <v>435</v>
      </c>
    </row>
    <row r="15" spans="1:11" ht="15.75">
      <c r="A15" s="2">
        <v>13</v>
      </c>
      <c r="B15" s="30" t="s">
        <v>52</v>
      </c>
      <c r="C15" s="31" t="s">
        <v>8</v>
      </c>
      <c r="D15" s="57">
        <v>19</v>
      </c>
      <c r="E15" s="32" t="s">
        <v>354</v>
      </c>
      <c r="F15" s="2">
        <v>5</v>
      </c>
      <c r="G15" s="2">
        <v>3</v>
      </c>
      <c r="H15" s="2">
        <v>0</v>
      </c>
      <c r="I15" s="2">
        <v>0</v>
      </c>
      <c r="J15" s="68">
        <f t="shared" si="0"/>
        <v>8</v>
      </c>
      <c r="K15" s="2" t="s">
        <v>435</v>
      </c>
    </row>
    <row r="16" spans="1:11" ht="15.75">
      <c r="A16" s="2">
        <v>14</v>
      </c>
      <c r="B16" s="30" t="s">
        <v>141</v>
      </c>
      <c r="C16" s="31" t="s">
        <v>39</v>
      </c>
      <c r="D16" s="57">
        <v>22</v>
      </c>
      <c r="E16" s="32" t="s">
        <v>337</v>
      </c>
      <c r="F16" s="2">
        <v>7</v>
      </c>
      <c r="G16" s="2">
        <v>1</v>
      </c>
      <c r="H16" s="2">
        <v>0</v>
      </c>
      <c r="I16" s="2">
        <v>0</v>
      </c>
      <c r="J16" s="68">
        <f t="shared" si="0"/>
        <v>8</v>
      </c>
      <c r="K16" s="2" t="s">
        <v>435</v>
      </c>
    </row>
    <row r="17" spans="1:11" ht="15.75">
      <c r="A17" s="2">
        <v>15</v>
      </c>
      <c r="B17" s="30" t="s">
        <v>124</v>
      </c>
      <c r="C17" s="31" t="s">
        <v>39</v>
      </c>
      <c r="D17" s="57">
        <v>20</v>
      </c>
      <c r="E17" s="32" t="s">
        <v>359</v>
      </c>
      <c r="F17" s="2">
        <v>3</v>
      </c>
      <c r="G17" s="2">
        <v>2</v>
      </c>
      <c r="H17" s="2">
        <v>0</v>
      </c>
      <c r="I17" s="2">
        <v>2</v>
      </c>
      <c r="J17" s="68">
        <f t="shared" si="0"/>
        <v>7</v>
      </c>
      <c r="K17" s="2" t="s">
        <v>435</v>
      </c>
    </row>
    <row r="18" spans="1:11" ht="15.75">
      <c r="A18" s="2">
        <v>16</v>
      </c>
      <c r="B18" s="30" t="s">
        <v>164</v>
      </c>
      <c r="C18" s="31" t="s">
        <v>75</v>
      </c>
      <c r="D18" s="57">
        <v>24</v>
      </c>
      <c r="E18" s="32" t="s">
        <v>339</v>
      </c>
      <c r="F18" s="2">
        <v>3</v>
      </c>
      <c r="G18" s="2">
        <v>4</v>
      </c>
      <c r="H18" s="2">
        <v>0</v>
      </c>
      <c r="I18" s="2">
        <v>0</v>
      </c>
      <c r="J18" s="68">
        <f t="shared" si="0"/>
        <v>7</v>
      </c>
      <c r="K18" s="2" t="s">
        <v>435</v>
      </c>
    </row>
    <row r="19" spans="1:11" ht="15.75">
      <c r="A19" s="2">
        <v>17</v>
      </c>
      <c r="B19" s="71" t="s">
        <v>240</v>
      </c>
      <c r="C19" s="24">
        <v>6</v>
      </c>
      <c r="D19" s="59" t="s">
        <v>239</v>
      </c>
      <c r="E19" s="32" t="s">
        <v>356</v>
      </c>
      <c r="F19" s="2">
        <v>1</v>
      </c>
      <c r="G19" s="2">
        <v>4</v>
      </c>
      <c r="H19" s="2">
        <v>1</v>
      </c>
      <c r="I19" s="2">
        <v>0</v>
      </c>
      <c r="J19" s="68">
        <f t="shared" si="0"/>
        <v>6</v>
      </c>
      <c r="K19" s="2" t="s">
        <v>435</v>
      </c>
    </row>
    <row r="20" spans="1:11" ht="15.75">
      <c r="A20" s="2">
        <v>18</v>
      </c>
      <c r="B20" s="30" t="s">
        <v>12</v>
      </c>
      <c r="C20" s="31" t="s">
        <v>8</v>
      </c>
      <c r="D20" s="57">
        <v>19</v>
      </c>
      <c r="E20" s="32" t="s">
        <v>352</v>
      </c>
      <c r="F20" s="2">
        <v>3</v>
      </c>
      <c r="G20" s="2">
        <v>0</v>
      </c>
      <c r="H20" s="2">
        <v>0</v>
      </c>
      <c r="I20" s="2">
        <v>2</v>
      </c>
      <c r="J20" s="68">
        <f t="shared" si="0"/>
        <v>5</v>
      </c>
      <c r="K20" s="2" t="s">
        <v>435</v>
      </c>
    </row>
    <row r="21" spans="1:11" ht="15.75">
      <c r="A21" s="2">
        <v>19</v>
      </c>
      <c r="B21" s="33" t="s">
        <v>7</v>
      </c>
      <c r="C21" s="34" t="s">
        <v>8</v>
      </c>
      <c r="D21" s="60">
        <v>17</v>
      </c>
      <c r="E21" s="35"/>
      <c r="F21" s="17"/>
      <c r="G21" s="17"/>
      <c r="H21" s="17"/>
      <c r="I21" s="17"/>
      <c r="J21" s="17"/>
      <c r="K21" s="17" t="s">
        <v>272</v>
      </c>
    </row>
    <row r="22" spans="1:11" ht="15.75">
      <c r="A22" s="2">
        <v>20</v>
      </c>
      <c r="B22" s="33" t="s">
        <v>27</v>
      </c>
      <c r="C22" s="34" t="s">
        <v>8</v>
      </c>
      <c r="D22" s="60">
        <v>16</v>
      </c>
      <c r="E22" s="35"/>
      <c r="F22" s="17"/>
      <c r="G22" s="17"/>
      <c r="H22" s="17"/>
      <c r="I22" s="17"/>
      <c r="J22" s="17"/>
      <c r="K22" s="17" t="s">
        <v>272</v>
      </c>
    </row>
    <row r="23" spans="1:11" ht="15.75">
      <c r="A23" s="2">
        <v>21</v>
      </c>
      <c r="B23" s="33" t="s">
        <v>28</v>
      </c>
      <c r="C23" s="34" t="s">
        <v>8</v>
      </c>
      <c r="D23" s="60">
        <v>16</v>
      </c>
      <c r="E23" s="35"/>
      <c r="F23" s="17"/>
      <c r="G23" s="17"/>
      <c r="H23" s="17"/>
      <c r="I23" s="17"/>
      <c r="J23" s="17"/>
      <c r="K23" s="17" t="s">
        <v>272</v>
      </c>
    </row>
    <row r="24" spans="1:11" ht="15.75">
      <c r="A24" s="2">
        <v>22</v>
      </c>
      <c r="B24" s="33" t="s">
        <v>50</v>
      </c>
      <c r="C24" s="34" t="s">
        <v>8</v>
      </c>
      <c r="D24" s="60">
        <v>19</v>
      </c>
      <c r="E24" s="35"/>
      <c r="F24" s="17"/>
      <c r="G24" s="17"/>
      <c r="H24" s="17"/>
      <c r="I24" s="17"/>
      <c r="J24" s="17"/>
      <c r="K24" s="17" t="s">
        <v>272</v>
      </c>
    </row>
    <row r="25" spans="1:11" ht="15.75">
      <c r="A25" s="2">
        <v>23</v>
      </c>
      <c r="B25" s="33" t="s">
        <v>82</v>
      </c>
      <c r="C25" s="34" t="s">
        <v>8</v>
      </c>
      <c r="D25" s="60">
        <v>15</v>
      </c>
      <c r="E25" s="35"/>
      <c r="F25" s="17"/>
      <c r="G25" s="17"/>
      <c r="H25" s="17"/>
      <c r="I25" s="17"/>
      <c r="J25" s="17"/>
      <c r="K25" s="17" t="s">
        <v>272</v>
      </c>
    </row>
    <row r="26" spans="1:11" ht="15.75">
      <c r="A26" s="2">
        <v>24</v>
      </c>
      <c r="B26" s="33" t="s">
        <v>100</v>
      </c>
      <c r="C26" s="34" t="s">
        <v>8</v>
      </c>
      <c r="D26" s="60">
        <v>20</v>
      </c>
      <c r="E26" s="35"/>
      <c r="F26" s="17"/>
      <c r="G26" s="17"/>
      <c r="H26" s="17"/>
      <c r="I26" s="17"/>
      <c r="J26" s="17"/>
      <c r="K26" s="17" t="s">
        <v>272</v>
      </c>
    </row>
    <row r="27" spans="1:11" ht="15.75">
      <c r="A27" s="2">
        <v>25</v>
      </c>
      <c r="B27" s="33" t="s">
        <v>107</v>
      </c>
      <c r="C27" s="34" t="s">
        <v>39</v>
      </c>
      <c r="D27" s="60">
        <v>20</v>
      </c>
      <c r="E27" s="35"/>
      <c r="F27" s="17"/>
      <c r="G27" s="17"/>
      <c r="H27" s="17"/>
      <c r="I27" s="17"/>
      <c r="J27" s="17"/>
      <c r="K27" s="17" t="s">
        <v>272</v>
      </c>
    </row>
    <row r="28" spans="1:11" ht="15.75">
      <c r="A28" s="2">
        <v>26</v>
      </c>
      <c r="B28" s="33" t="s">
        <v>135</v>
      </c>
      <c r="C28" s="34" t="s">
        <v>8</v>
      </c>
      <c r="D28" s="60">
        <v>20</v>
      </c>
      <c r="E28" s="35"/>
      <c r="F28" s="17"/>
      <c r="G28" s="17"/>
      <c r="H28" s="17"/>
      <c r="I28" s="17"/>
      <c r="J28" s="17"/>
      <c r="K28" s="17" t="s">
        <v>272</v>
      </c>
    </row>
    <row r="29" spans="1:11" ht="15.75">
      <c r="A29" s="2">
        <v>27</v>
      </c>
      <c r="B29" s="33" t="s">
        <v>154</v>
      </c>
      <c r="C29" s="34" t="s">
        <v>155</v>
      </c>
      <c r="D29" s="60">
        <v>15</v>
      </c>
      <c r="E29" s="35"/>
      <c r="F29" s="17"/>
      <c r="G29" s="17"/>
      <c r="H29" s="17"/>
      <c r="I29" s="17"/>
      <c r="J29" s="17"/>
      <c r="K29" s="17" t="s">
        <v>272</v>
      </c>
    </row>
    <row r="30" spans="1:11" ht="15.75">
      <c r="A30" s="2">
        <v>28</v>
      </c>
      <c r="B30" s="33" t="s">
        <v>182</v>
      </c>
      <c r="C30" s="34" t="s">
        <v>8</v>
      </c>
      <c r="D30" s="60">
        <v>22</v>
      </c>
      <c r="E30" s="35"/>
      <c r="F30" s="17"/>
      <c r="G30" s="17"/>
      <c r="H30" s="17"/>
      <c r="I30" s="17"/>
      <c r="J30" s="17"/>
      <c r="K30" s="17" t="s">
        <v>272</v>
      </c>
    </row>
    <row r="31" spans="1:11" ht="15.75">
      <c r="A31" s="2">
        <v>29</v>
      </c>
      <c r="B31" s="33" t="s">
        <v>196</v>
      </c>
      <c r="C31" s="34" t="s">
        <v>8</v>
      </c>
      <c r="D31" s="35">
        <v>21</v>
      </c>
      <c r="E31" s="35"/>
      <c r="F31" s="17"/>
      <c r="G31" s="17"/>
      <c r="H31" s="17"/>
      <c r="I31" s="17"/>
      <c r="J31" s="17"/>
      <c r="K31" s="17" t="s">
        <v>272</v>
      </c>
    </row>
    <row r="32" spans="1:11" ht="15.75">
      <c r="A32" s="2">
        <v>30</v>
      </c>
      <c r="B32" s="33" t="s">
        <v>199</v>
      </c>
      <c r="C32" s="34" t="s">
        <v>8</v>
      </c>
      <c r="D32" s="35">
        <v>18</v>
      </c>
      <c r="E32" s="35"/>
      <c r="F32" s="17"/>
      <c r="G32" s="17"/>
      <c r="H32" s="17"/>
      <c r="I32" s="17"/>
      <c r="J32" s="17"/>
      <c r="K32" s="17" t="s">
        <v>272</v>
      </c>
    </row>
    <row r="33" spans="1:11" ht="15.75">
      <c r="A33" s="2">
        <v>31</v>
      </c>
      <c r="B33" s="33" t="s">
        <v>212</v>
      </c>
      <c r="C33" s="34" t="s">
        <v>18</v>
      </c>
      <c r="D33" s="35">
        <v>15</v>
      </c>
      <c r="E33" s="35"/>
      <c r="F33" s="17"/>
      <c r="G33" s="17"/>
      <c r="H33" s="17"/>
      <c r="I33" s="17"/>
      <c r="J33" s="17"/>
      <c r="K33" s="17" t="s">
        <v>272</v>
      </c>
    </row>
    <row r="35" spans="2:10" ht="15">
      <c r="B35" s="6" t="s">
        <v>416</v>
      </c>
      <c r="C35" s="8" t="s">
        <v>421</v>
      </c>
      <c r="J35" s="29" t="s">
        <v>415</v>
      </c>
    </row>
    <row r="36" ht="15">
      <c r="C36" s="8" t="s">
        <v>422</v>
      </c>
    </row>
    <row r="37" ht="15">
      <c r="C37" s="8" t="s">
        <v>417</v>
      </c>
    </row>
  </sheetData>
  <sheetProtection/>
  <mergeCells count="1">
    <mergeCell ref="F1:J1"/>
  </mergeCells>
  <printOptions/>
  <pageMargins left="0.35433070866141736" right="0.15748031496062992" top="0.15748031496062992" bottom="0.11811023622047245" header="0.5118110236220472" footer="0.748031496062992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6.57421875" style="0" customWidth="1"/>
    <col min="2" max="2" width="25.8515625" style="0" customWidth="1"/>
    <col min="3" max="3" width="15.421875" style="8" customWidth="1"/>
    <col min="4" max="4" width="14.00390625" style="1" customWidth="1"/>
    <col min="5" max="5" width="19.00390625" style="1" customWidth="1"/>
    <col min="6" max="6" width="8.00390625" style="0" customWidth="1"/>
    <col min="7" max="7" width="7.00390625" style="0" customWidth="1"/>
    <col min="8" max="8" width="6.8515625" style="0" customWidth="1"/>
    <col min="9" max="9" width="7.57421875" style="0" customWidth="1"/>
    <col min="10" max="10" width="10.421875" style="0" customWidth="1"/>
    <col min="11" max="11" width="13.28125" style="0" customWidth="1"/>
  </cols>
  <sheetData>
    <row r="1" spans="2:11" s="3" customFormat="1" ht="24" customHeight="1">
      <c r="B1" s="38" t="s">
        <v>419</v>
      </c>
      <c r="C1" s="7"/>
      <c r="D1" s="4"/>
      <c r="F1" s="72" t="s">
        <v>257</v>
      </c>
      <c r="G1" s="73"/>
      <c r="H1" s="73"/>
      <c r="I1" s="73"/>
      <c r="J1" s="73"/>
      <c r="K1" s="11"/>
    </row>
    <row r="2" spans="1:11" ht="42.75" customHeight="1">
      <c r="A2" s="36" t="s">
        <v>237</v>
      </c>
      <c r="B2" s="36" t="s">
        <v>0</v>
      </c>
      <c r="C2" s="37" t="s">
        <v>238</v>
      </c>
      <c r="D2" s="39" t="s">
        <v>1</v>
      </c>
      <c r="E2" s="37" t="s">
        <v>260</v>
      </c>
      <c r="F2" s="13">
        <v>1</v>
      </c>
      <c r="G2" s="13">
        <v>2</v>
      </c>
      <c r="H2" s="13">
        <v>3</v>
      </c>
      <c r="I2" s="13">
        <v>4</v>
      </c>
      <c r="J2" s="28" t="s">
        <v>413</v>
      </c>
      <c r="K2" s="13" t="s">
        <v>259</v>
      </c>
    </row>
    <row r="3" spans="1:11" ht="15.75">
      <c r="A3" s="2">
        <v>1</v>
      </c>
      <c r="B3" s="41" t="s">
        <v>246</v>
      </c>
      <c r="C3" s="25">
        <v>7</v>
      </c>
      <c r="D3" s="42" t="s">
        <v>239</v>
      </c>
      <c r="E3" s="43" t="s">
        <v>284</v>
      </c>
      <c r="F3" s="2">
        <v>0</v>
      </c>
      <c r="G3" s="2">
        <v>0</v>
      </c>
      <c r="H3" s="2">
        <v>2</v>
      </c>
      <c r="I3" s="2">
        <v>7</v>
      </c>
      <c r="J3" s="68">
        <f aca="true" t="shared" si="0" ref="J3:J34">SUM(F3:I3)</f>
        <v>9</v>
      </c>
      <c r="K3" s="36" t="s">
        <v>434</v>
      </c>
    </row>
    <row r="4" spans="1:11" ht="15.75">
      <c r="A4" s="2">
        <v>2</v>
      </c>
      <c r="B4" s="44" t="s">
        <v>245</v>
      </c>
      <c r="C4" s="25">
        <v>7</v>
      </c>
      <c r="D4" s="42" t="s">
        <v>239</v>
      </c>
      <c r="E4" s="43" t="s">
        <v>285</v>
      </c>
      <c r="F4" s="2">
        <v>2</v>
      </c>
      <c r="G4" s="2">
        <v>0</v>
      </c>
      <c r="H4" s="2">
        <v>2</v>
      </c>
      <c r="I4" s="2">
        <v>4</v>
      </c>
      <c r="J4" s="68">
        <f t="shared" si="0"/>
        <v>8</v>
      </c>
      <c r="K4" s="2" t="s">
        <v>435</v>
      </c>
    </row>
    <row r="5" spans="1:11" ht="15.75">
      <c r="A5" s="2">
        <v>3</v>
      </c>
      <c r="B5" s="45" t="s">
        <v>26</v>
      </c>
      <c r="C5" s="46" t="s">
        <v>25</v>
      </c>
      <c r="D5" s="26">
        <v>24</v>
      </c>
      <c r="E5" s="43" t="s">
        <v>278</v>
      </c>
      <c r="F5" s="2">
        <v>0</v>
      </c>
      <c r="G5" s="2">
        <v>0</v>
      </c>
      <c r="H5" s="2">
        <v>7</v>
      </c>
      <c r="I5" s="2">
        <v>0</v>
      </c>
      <c r="J5" s="68">
        <f t="shared" si="0"/>
        <v>7</v>
      </c>
      <c r="K5" s="2" t="s">
        <v>435</v>
      </c>
    </row>
    <row r="6" spans="1:11" ht="15.75">
      <c r="A6" s="2">
        <v>4</v>
      </c>
      <c r="B6" s="44" t="s">
        <v>248</v>
      </c>
      <c r="C6" s="25">
        <v>7</v>
      </c>
      <c r="D6" s="42" t="s">
        <v>239</v>
      </c>
      <c r="E6" s="43" t="s">
        <v>261</v>
      </c>
      <c r="F6" s="2">
        <v>0</v>
      </c>
      <c r="G6" s="2">
        <v>0</v>
      </c>
      <c r="H6" s="2">
        <v>4</v>
      </c>
      <c r="I6" s="2">
        <v>1</v>
      </c>
      <c r="J6" s="68">
        <f t="shared" si="0"/>
        <v>5</v>
      </c>
      <c r="K6" s="2" t="s">
        <v>435</v>
      </c>
    </row>
    <row r="7" spans="1:11" ht="15.75">
      <c r="A7" s="2">
        <v>5</v>
      </c>
      <c r="B7" s="45" t="s">
        <v>117</v>
      </c>
      <c r="C7" s="46" t="s">
        <v>59</v>
      </c>
      <c r="D7" s="26">
        <v>19</v>
      </c>
      <c r="E7" s="43" t="s">
        <v>268</v>
      </c>
      <c r="F7" s="2">
        <v>0</v>
      </c>
      <c r="G7" s="2">
        <v>0</v>
      </c>
      <c r="H7" s="2">
        <v>1</v>
      </c>
      <c r="I7" s="2">
        <v>4</v>
      </c>
      <c r="J7" s="68">
        <f t="shared" si="0"/>
        <v>5</v>
      </c>
      <c r="K7" s="2" t="s">
        <v>435</v>
      </c>
    </row>
    <row r="8" spans="1:11" ht="15.75">
      <c r="A8" s="2">
        <v>6</v>
      </c>
      <c r="B8" s="45" t="s">
        <v>171</v>
      </c>
      <c r="C8" s="46" t="s">
        <v>138</v>
      </c>
      <c r="D8" s="26">
        <v>23</v>
      </c>
      <c r="E8" s="43" t="s">
        <v>286</v>
      </c>
      <c r="F8" s="2">
        <v>0</v>
      </c>
      <c r="G8" s="2">
        <v>0</v>
      </c>
      <c r="H8" s="2">
        <v>1</v>
      </c>
      <c r="I8" s="2">
        <v>4</v>
      </c>
      <c r="J8" s="68">
        <f t="shared" si="0"/>
        <v>5</v>
      </c>
      <c r="K8" s="2" t="s">
        <v>435</v>
      </c>
    </row>
    <row r="9" spans="1:11" ht="15.75">
      <c r="A9" s="2">
        <v>7</v>
      </c>
      <c r="B9" s="45" t="s">
        <v>218</v>
      </c>
      <c r="C9" s="46" t="s">
        <v>138</v>
      </c>
      <c r="D9" s="26">
        <v>23</v>
      </c>
      <c r="E9" s="43" t="s">
        <v>289</v>
      </c>
      <c r="F9" s="2">
        <v>0</v>
      </c>
      <c r="G9" s="2">
        <v>0</v>
      </c>
      <c r="H9" s="2">
        <v>3</v>
      </c>
      <c r="I9" s="2">
        <v>2</v>
      </c>
      <c r="J9" s="68">
        <f t="shared" si="0"/>
        <v>5</v>
      </c>
      <c r="K9" s="2" t="s">
        <v>435</v>
      </c>
    </row>
    <row r="10" spans="1:11" ht="15.75">
      <c r="A10" s="2">
        <v>8</v>
      </c>
      <c r="B10" s="41" t="s">
        <v>250</v>
      </c>
      <c r="C10" s="25">
        <v>7</v>
      </c>
      <c r="D10" s="42" t="s">
        <v>239</v>
      </c>
      <c r="E10" s="43" t="s">
        <v>273</v>
      </c>
      <c r="F10" s="2">
        <v>0</v>
      </c>
      <c r="G10" s="2">
        <v>0</v>
      </c>
      <c r="H10" s="2">
        <v>1</v>
      </c>
      <c r="I10" s="2">
        <v>4</v>
      </c>
      <c r="J10" s="68">
        <f t="shared" si="0"/>
        <v>5</v>
      </c>
      <c r="K10" s="2" t="s">
        <v>435</v>
      </c>
    </row>
    <row r="11" spans="1:11" ht="15.75">
      <c r="A11" s="2">
        <v>9</v>
      </c>
      <c r="B11" s="45" t="s">
        <v>230</v>
      </c>
      <c r="C11" s="46" t="s">
        <v>138</v>
      </c>
      <c r="D11" s="26">
        <v>24</v>
      </c>
      <c r="E11" s="43" t="s">
        <v>290</v>
      </c>
      <c r="F11" s="2">
        <v>0</v>
      </c>
      <c r="G11" s="2">
        <v>0</v>
      </c>
      <c r="H11" s="2">
        <v>1</v>
      </c>
      <c r="I11" s="2">
        <v>4</v>
      </c>
      <c r="J11" s="68">
        <f t="shared" si="0"/>
        <v>5</v>
      </c>
      <c r="K11" s="2" t="s">
        <v>435</v>
      </c>
    </row>
    <row r="12" spans="1:11" ht="45">
      <c r="A12" s="2">
        <v>10</v>
      </c>
      <c r="B12" s="47" t="s">
        <v>275</v>
      </c>
      <c r="C12" s="48">
        <v>7</v>
      </c>
      <c r="D12" s="49"/>
      <c r="E12" s="50" t="s">
        <v>276</v>
      </c>
      <c r="F12" s="16">
        <v>0</v>
      </c>
      <c r="G12" s="16">
        <v>0</v>
      </c>
      <c r="H12" s="16">
        <v>1</v>
      </c>
      <c r="I12" s="16">
        <v>4</v>
      </c>
      <c r="J12" s="68">
        <f t="shared" si="0"/>
        <v>5</v>
      </c>
      <c r="K12" s="74" t="s">
        <v>436</v>
      </c>
    </row>
    <row r="13" spans="1:11" ht="15.75">
      <c r="A13" s="2">
        <v>11</v>
      </c>
      <c r="B13" s="45" t="s">
        <v>24</v>
      </c>
      <c r="C13" s="46" t="s">
        <v>25</v>
      </c>
      <c r="D13" s="26">
        <v>24</v>
      </c>
      <c r="E13" s="43" t="s">
        <v>277</v>
      </c>
      <c r="F13" s="2">
        <v>0</v>
      </c>
      <c r="G13" s="2">
        <v>0</v>
      </c>
      <c r="H13" s="2">
        <v>1</v>
      </c>
      <c r="I13" s="2">
        <v>3</v>
      </c>
      <c r="J13" s="68">
        <f t="shared" si="0"/>
        <v>4</v>
      </c>
      <c r="K13" s="2" t="s">
        <v>435</v>
      </c>
    </row>
    <row r="14" spans="1:11" ht="15.75">
      <c r="A14" s="2">
        <v>12</v>
      </c>
      <c r="B14" s="45" t="s">
        <v>95</v>
      </c>
      <c r="C14" s="46" t="s">
        <v>68</v>
      </c>
      <c r="D14" s="26">
        <v>22</v>
      </c>
      <c r="E14" s="43" t="s">
        <v>281</v>
      </c>
      <c r="F14" s="2">
        <v>0</v>
      </c>
      <c r="G14" s="2">
        <v>0</v>
      </c>
      <c r="H14" s="2">
        <v>1</v>
      </c>
      <c r="I14" s="2">
        <v>2</v>
      </c>
      <c r="J14" s="68">
        <f t="shared" si="0"/>
        <v>3</v>
      </c>
      <c r="K14" s="2" t="s">
        <v>435</v>
      </c>
    </row>
    <row r="15" spans="1:11" ht="15.75">
      <c r="A15" s="2">
        <v>13</v>
      </c>
      <c r="B15" s="45" t="s">
        <v>96</v>
      </c>
      <c r="C15" s="46" t="s">
        <v>11</v>
      </c>
      <c r="D15" s="26">
        <v>24</v>
      </c>
      <c r="E15" s="43" t="s">
        <v>282</v>
      </c>
      <c r="F15" s="2">
        <v>1</v>
      </c>
      <c r="G15" s="2">
        <v>1</v>
      </c>
      <c r="H15" s="2">
        <v>1</v>
      </c>
      <c r="I15" s="2">
        <v>0</v>
      </c>
      <c r="J15" s="68">
        <f t="shared" si="0"/>
        <v>3</v>
      </c>
      <c r="K15" s="2" t="s">
        <v>435</v>
      </c>
    </row>
    <row r="16" spans="1:11" ht="15.75">
      <c r="A16" s="2">
        <v>14</v>
      </c>
      <c r="B16" s="41" t="s">
        <v>247</v>
      </c>
      <c r="C16" s="25">
        <v>7</v>
      </c>
      <c r="D16" s="42" t="s">
        <v>239</v>
      </c>
      <c r="E16" s="43" t="s">
        <v>287</v>
      </c>
      <c r="F16" s="2">
        <v>0</v>
      </c>
      <c r="G16" s="2">
        <v>0</v>
      </c>
      <c r="H16" s="2">
        <v>3</v>
      </c>
      <c r="I16" s="2">
        <v>0</v>
      </c>
      <c r="J16" s="68">
        <f t="shared" si="0"/>
        <v>3</v>
      </c>
      <c r="K16" s="2" t="s">
        <v>435</v>
      </c>
    </row>
    <row r="17" spans="1:11" ht="15.75">
      <c r="A17" s="2">
        <v>15</v>
      </c>
      <c r="B17" s="44" t="s">
        <v>244</v>
      </c>
      <c r="C17" s="25">
        <v>7</v>
      </c>
      <c r="D17" s="42" t="s">
        <v>239</v>
      </c>
      <c r="E17" s="43" t="s">
        <v>262</v>
      </c>
      <c r="F17" s="2">
        <v>0</v>
      </c>
      <c r="G17" s="2">
        <v>1</v>
      </c>
      <c r="H17" s="2">
        <v>0</v>
      </c>
      <c r="I17" s="2">
        <v>1</v>
      </c>
      <c r="J17" s="68">
        <f t="shared" si="0"/>
        <v>2</v>
      </c>
      <c r="K17" s="2" t="s">
        <v>435</v>
      </c>
    </row>
    <row r="18" spans="1:11" ht="15.75">
      <c r="A18" s="2">
        <v>16</v>
      </c>
      <c r="B18" s="45" t="s">
        <v>56</v>
      </c>
      <c r="C18" s="46" t="s">
        <v>25</v>
      </c>
      <c r="D18" s="26">
        <v>24</v>
      </c>
      <c r="E18" s="43" t="s">
        <v>262</v>
      </c>
      <c r="F18" s="2">
        <v>0</v>
      </c>
      <c r="G18" s="2">
        <v>1</v>
      </c>
      <c r="H18" s="2">
        <v>0</v>
      </c>
      <c r="I18" s="2">
        <v>1</v>
      </c>
      <c r="J18" s="68">
        <f t="shared" si="0"/>
        <v>2</v>
      </c>
      <c r="K18" s="2" t="s">
        <v>435</v>
      </c>
    </row>
    <row r="19" spans="1:11" ht="15.75">
      <c r="A19" s="2">
        <v>17</v>
      </c>
      <c r="B19" s="45" t="s">
        <v>60</v>
      </c>
      <c r="C19" s="46" t="s">
        <v>25</v>
      </c>
      <c r="D19" s="26">
        <v>24</v>
      </c>
      <c r="E19" s="43" t="s">
        <v>263</v>
      </c>
      <c r="F19" s="2">
        <v>0</v>
      </c>
      <c r="G19" s="2">
        <v>0</v>
      </c>
      <c r="H19" s="2">
        <v>2</v>
      </c>
      <c r="I19" s="2">
        <v>0</v>
      </c>
      <c r="J19" s="68">
        <f t="shared" si="0"/>
        <v>2</v>
      </c>
      <c r="K19" s="2" t="s">
        <v>435</v>
      </c>
    </row>
    <row r="20" spans="1:11" ht="15.75">
      <c r="A20" s="2">
        <v>18</v>
      </c>
      <c r="B20" s="45" t="s">
        <v>110</v>
      </c>
      <c r="C20" s="46" t="s">
        <v>111</v>
      </c>
      <c r="D20" s="26">
        <v>20</v>
      </c>
      <c r="E20" s="43" t="s">
        <v>410</v>
      </c>
      <c r="F20" s="2">
        <v>0</v>
      </c>
      <c r="G20" s="2">
        <v>0</v>
      </c>
      <c r="H20" s="2">
        <v>0</v>
      </c>
      <c r="I20" s="2">
        <v>2</v>
      </c>
      <c r="J20" s="68">
        <f t="shared" si="0"/>
        <v>2</v>
      </c>
      <c r="K20" s="2" t="s">
        <v>435</v>
      </c>
    </row>
    <row r="21" spans="1:11" ht="15.75">
      <c r="A21" s="2">
        <v>19</v>
      </c>
      <c r="B21" s="45" t="s">
        <v>140</v>
      </c>
      <c r="C21" s="46" t="s">
        <v>11</v>
      </c>
      <c r="D21" s="26">
        <v>31</v>
      </c>
      <c r="E21" s="43" t="s">
        <v>283</v>
      </c>
      <c r="F21" s="2">
        <v>0</v>
      </c>
      <c r="G21" s="2">
        <v>0</v>
      </c>
      <c r="H21" s="2">
        <v>0</v>
      </c>
      <c r="I21" s="2">
        <v>2</v>
      </c>
      <c r="J21" s="68">
        <f t="shared" si="0"/>
        <v>2</v>
      </c>
      <c r="K21" s="2" t="s">
        <v>435</v>
      </c>
    </row>
    <row r="22" spans="1:11" ht="15.75">
      <c r="A22" s="2">
        <v>20</v>
      </c>
      <c r="B22" s="45" t="s">
        <v>178</v>
      </c>
      <c r="C22" s="46" t="s">
        <v>11</v>
      </c>
      <c r="D22" s="26">
        <v>17</v>
      </c>
      <c r="E22" s="43" t="s">
        <v>270</v>
      </c>
      <c r="F22" s="2">
        <v>0</v>
      </c>
      <c r="G22" s="2">
        <v>0</v>
      </c>
      <c r="H22" s="2">
        <v>0</v>
      </c>
      <c r="I22" s="2">
        <v>2</v>
      </c>
      <c r="J22" s="68">
        <f t="shared" si="0"/>
        <v>2</v>
      </c>
      <c r="K22" s="2" t="s">
        <v>435</v>
      </c>
    </row>
    <row r="23" spans="1:11" ht="15.75">
      <c r="A23" s="2">
        <v>21</v>
      </c>
      <c r="B23" s="45" t="s">
        <v>211</v>
      </c>
      <c r="C23" s="46" t="s">
        <v>138</v>
      </c>
      <c r="D23" s="26">
        <v>23</v>
      </c>
      <c r="E23" s="43" t="s">
        <v>288</v>
      </c>
      <c r="F23" s="2">
        <v>0</v>
      </c>
      <c r="G23" s="2">
        <v>0</v>
      </c>
      <c r="H23" s="2">
        <v>0</v>
      </c>
      <c r="I23" s="2">
        <v>2</v>
      </c>
      <c r="J23" s="68">
        <f t="shared" si="0"/>
        <v>2</v>
      </c>
      <c r="K23" s="2" t="s">
        <v>435</v>
      </c>
    </row>
    <row r="24" spans="1:11" ht="15.75">
      <c r="A24" s="2">
        <v>22</v>
      </c>
      <c r="B24" s="45" t="s">
        <v>233</v>
      </c>
      <c r="C24" s="46" t="s">
        <v>68</v>
      </c>
      <c r="D24" s="26">
        <v>22</v>
      </c>
      <c r="E24" s="43" t="s">
        <v>274</v>
      </c>
      <c r="F24" s="2">
        <v>0</v>
      </c>
      <c r="G24" s="2">
        <v>0</v>
      </c>
      <c r="H24" s="2">
        <v>0</v>
      </c>
      <c r="I24" s="2">
        <v>2</v>
      </c>
      <c r="J24" s="68">
        <f t="shared" si="0"/>
        <v>2</v>
      </c>
      <c r="K24" s="2" t="s">
        <v>435</v>
      </c>
    </row>
    <row r="25" spans="1:11" ht="15.75">
      <c r="A25" s="2">
        <v>23</v>
      </c>
      <c r="B25" s="45" t="s">
        <v>236</v>
      </c>
      <c r="C25" s="46" t="s">
        <v>25</v>
      </c>
      <c r="D25" s="26">
        <v>24</v>
      </c>
      <c r="E25" s="43" t="s">
        <v>291</v>
      </c>
      <c r="F25" s="2">
        <v>0</v>
      </c>
      <c r="G25" s="2">
        <v>0</v>
      </c>
      <c r="H25" s="2">
        <v>0</v>
      </c>
      <c r="I25" s="2">
        <v>2</v>
      </c>
      <c r="J25" s="68">
        <f t="shared" si="0"/>
        <v>2</v>
      </c>
      <c r="K25" s="2" t="s">
        <v>435</v>
      </c>
    </row>
    <row r="26" spans="1:11" ht="15.75">
      <c r="A26" s="9">
        <v>24</v>
      </c>
      <c r="B26" s="45" t="s">
        <v>31</v>
      </c>
      <c r="C26" s="46" t="s">
        <v>25</v>
      </c>
      <c r="D26" s="26">
        <v>24</v>
      </c>
      <c r="E26" s="43" t="s">
        <v>279</v>
      </c>
      <c r="F26" s="2">
        <v>0</v>
      </c>
      <c r="G26" s="2">
        <v>0</v>
      </c>
      <c r="H26" s="2">
        <v>1</v>
      </c>
      <c r="I26" s="2">
        <v>0</v>
      </c>
      <c r="J26" s="68">
        <f t="shared" si="0"/>
        <v>1</v>
      </c>
      <c r="K26" s="2" t="s">
        <v>435</v>
      </c>
    </row>
    <row r="27" spans="1:11" ht="15.75">
      <c r="A27" s="9">
        <v>25</v>
      </c>
      <c r="B27" s="45" t="s">
        <v>40</v>
      </c>
      <c r="C27" s="46" t="s">
        <v>41</v>
      </c>
      <c r="D27" s="26">
        <v>24</v>
      </c>
      <c r="E27" s="43" t="s">
        <v>280</v>
      </c>
      <c r="F27" s="2">
        <v>0</v>
      </c>
      <c r="G27" s="2">
        <v>0</v>
      </c>
      <c r="H27" s="2">
        <v>0</v>
      </c>
      <c r="I27" s="2">
        <v>1</v>
      </c>
      <c r="J27" s="68">
        <f t="shared" si="0"/>
        <v>1</v>
      </c>
      <c r="K27" s="2" t="s">
        <v>435</v>
      </c>
    </row>
    <row r="28" spans="1:11" ht="15.75">
      <c r="A28" s="9">
        <v>26</v>
      </c>
      <c r="B28" s="45" t="s">
        <v>101</v>
      </c>
      <c r="C28" s="46" t="s">
        <v>11</v>
      </c>
      <c r="D28" s="26">
        <v>17</v>
      </c>
      <c r="E28" s="43" t="s">
        <v>265</v>
      </c>
      <c r="F28" s="2">
        <v>0</v>
      </c>
      <c r="G28" s="2">
        <v>0</v>
      </c>
      <c r="H28" s="2">
        <v>0</v>
      </c>
      <c r="I28" s="2">
        <v>1</v>
      </c>
      <c r="J28" s="68">
        <f t="shared" si="0"/>
        <v>1</v>
      </c>
      <c r="K28" s="2" t="s">
        <v>435</v>
      </c>
    </row>
    <row r="29" spans="1:11" ht="15.75">
      <c r="A29" s="9">
        <v>27</v>
      </c>
      <c r="B29" s="45" t="s">
        <v>137</v>
      </c>
      <c r="C29" s="46" t="s">
        <v>138</v>
      </c>
      <c r="D29" s="26">
        <v>22</v>
      </c>
      <c r="E29" s="43" t="s">
        <v>269</v>
      </c>
      <c r="F29" s="2">
        <v>0</v>
      </c>
      <c r="G29" s="2">
        <v>0</v>
      </c>
      <c r="H29" s="2">
        <v>1</v>
      </c>
      <c r="I29" s="2">
        <v>0</v>
      </c>
      <c r="J29" s="68">
        <f t="shared" si="0"/>
        <v>1</v>
      </c>
      <c r="K29" s="2" t="s">
        <v>435</v>
      </c>
    </row>
    <row r="30" spans="1:11" ht="15.75">
      <c r="A30" s="9">
        <v>28</v>
      </c>
      <c r="B30" s="45" t="s">
        <v>67</v>
      </c>
      <c r="C30" s="46" t="s">
        <v>68</v>
      </c>
      <c r="D30" s="26">
        <v>22</v>
      </c>
      <c r="E30" s="43" t="s">
        <v>264</v>
      </c>
      <c r="F30" s="2">
        <v>0</v>
      </c>
      <c r="G30" s="2">
        <v>0</v>
      </c>
      <c r="H30" s="2">
        <v>0</v>
      </c>
      <c r="I30" s="2">
        <v>0</v>
      </c>
      <c r="J30" s="68">
        <f t="shared" si="0"/>
        <v>0</v>
      </c>
      <c r="K30" s="2" t="s">
        <v>435</v>
      </c>
    </row>
    <row r="31" spans="1:11" ht="15.75">
      <c r="A31" s="9">
        <v>29</v>
      </c>
      <c r="B31" s="41" t="s">
        <v>251</v>
      </c>
      <c r="C31" s="25">
        <v>7</v>
      </c>
      <c r="D31" s="51" t="s">
        <v>239</v>
      </c>
      <c r="E31" s="43" t="s">
        <v>266</v>
      </c>
      <c r="F31" s="2">
        <v>0</v>
      </c>
      <c r="G31" s="2">
        <v>0</v>
      </c>
      <c r="H31" s="2">
        <v>0</v>
      </c>
      <c r="I31" s="2">
        <v>0</v>
      </c>
      <c r="J31" s="68">
        <f t="shared" si="0"/>
        <v>0</v>
      </c>
      <c r="K31" s="2" t="s">
        <v>435</v>
      </c>
    </row>
    <row r="32" spans="1:11" ht="15.75">
      <c r="A32" s="9">
        <v>30</v>
      </c>
      <c r="B32" s="45" t="s">
        <v>112</v>
      </c>
      <c r="C32" s="46" t="s">
        <v>4</v>
      </c>
      <c r="D32" s="43">
        <v>19</v>
      </c>
      <c r="E32" s="43" t="s">
        <v>267</v>
      </c>
      <c r="F32" s="2">
        <v>0</v>
      </c>
      <c r="G32" s="2">
        <v>0</v>
      </c>
      <c r="H32" s="2">
        <v>0</v>
      </c>
      <c r="I32" s="2">
        <v>0</v>
      </c>
      <c r="J32" s="68">
        <f t="shared" si="0"/>
        <v>0</v>
      </c>
      <c r="K32" s="2" t="s">
        <v>435</v>
      </c>
    </row>
    <row r="33" spans="1:11" ht="15.75">
      <c r="A33" s="9">
        <v>31</v>
      </c>
      <c r="B33" s="45" t="s">
        <v>183</v>
      </c>
      <c r="C33" s="46" t="s">
        <v>68</v>
      </c>
      <c r="D33" s="43">
        <v>22</v>
      </c>
      <c r="E33" s="43" t="s">
        <v>271</v>
      </c>
      <c r="F33" s="2">
        <v>0</v>
      </c>
      <c r="G33" s="2">
        <v>0</v>
      </c>
      <c r="H33" s="2">
        <v>0</v>
      </c>
      <c r="I33" s="2">
        <v>0</v>
      </c>
      <c r="J33" s="68">
        <f t="shared" si="0"/>
        <v>0</v>
      </c>
      <c r="K33" s="2" t="s">
        <v>435</v>
      </c>
    </row>
    <row r="34" spans="1:11" ht="15.75">
      <c r="A34" s="9">
        <v>32</v>
      </c>
      <c r="B34" s="52" t="s">
        <v>249</v>
      </c>
      <c r="C34" s="53">
        <v>7</v>
      </c>
      <c r="D34" s="54" t="s">
        <v>239</v>
      </c>
      <c r="E34" s="55" t="s">
        <v>411</v>
      </c>
      <c r="F34" s="17"/>
      <c r="G34" s="17"/>
      <c r="H34" s="17"/>
      <c r="I34" s="17"/>
      <c r="J34" s="17">
        <f t="shared" si="0"/>
        <v>0</v>
      </c>
      <c r="K34" s="15" t="s">
        <v>272</v>
      </c>
    </row>
    <row r="36" spans="2:10" ht="15">
      <c r="B36" s="6" t="s">
        <v>416</v>
      </c>
      <c r="C36" s="1" t="s">
        <v>423</v>
      </c>
      <c r="J36" s="29" t="s">
        <v>415</v>
      </c>
    </row>
    <row r="37" ht="15">
      <c r="C37" s="1" t="s">
        <v>424</v>
      </c>
    </row>
    <row r="38" ht="15">
      <c r="C38" s="1" t="s">
        <v>417</v>
      </c>
    </row>
  </sheetData>
  <sheetProtection/>
  <mergeCells count="1">
    <mergeCell ref="F1:J1"/>
  </mergeCells>
  <printOptions/>
  <pageMargins left="0.35433070866141736" right="0.15748031496062992" top="0.35433070866141736" bottom="0.11811023622047245" header="0.5118110236220472" footer="0.7480314960629921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M4" sqref="M4:M27"/>
    </sheetView>
  </sheetViews>
  <sheetFormatPr defaultColWidth="9.140625" defaultRowHeight="15"/>
  <cols>
    <col min="1" max="1" width="5.7109375" style="0" customWidth="1"/>
    <col min="2" max="2" width="22.140625" style="0" customWidth="1"/>
    <col min="3" max="3" width="16.28125" style="8" customWidth="1"/>
    <col min="4" max="4" width="15.00390625" style="1" customWidth="1"/>
    <col min="5" max="5" width="17.7109375" style="1" customWidth="1"/>
    <col min="6" max="11" width="5.7109375" style="0" customWidth="1"/>
    <col min="12" max="12" width="8.28125" style="0" customWidth="1"/>
    <col min="13" max="13" width="13.28125" style="0" customWidth="1"/>
  </cols>
  <sheetData>
    <row r="1" spans="2:13" s="3" customFormat="1" ht="24" customHeight="1">
      <c r="B1" s="38" t="s">
        <v>419</v>
      </c>
      <c r="C1" s="7"/>
      <c r="D1" s="4"/>
      <c r="E1" s="4"/>
      <c r="F1" s="72" t="s">
        <v>257</v>
      </c>
      <c r="G1" s="72"/>
      <c r="H1" s="72"/>
      <c r="I1" s="72"/>
      <c r="J1" s="72"/>
      <c r="K1" s="72"/>
      <c r="L1" s="72"/>
      <c r="M1" s="11"/>
    </row>
    <row r="2" spans="1:13" ht="46.5" customHeight="1">
      <c r="A2" s="36" t="s">
        <v>237</v>
      </c>
      <c r="B2" s="36" t="s">
        <v>0</v>
      </c>
      <c r="C2" s="37" t="s">
        <v>238</v>
      </c>
      <c r="D2" s="39" t="s">
        <v>1</v>
      </c>
      <c r="E2" s="37" t="s">
        <v>260</v>
      </c>
      <c r="F2" s="68">
        <v>1</v>
      </c>
      <c r="G2" s="68">
        <v>2</v>
      </c>
      <c r="H2" s="68">
        <v>3</v>
      </c>
      <c r="I2" s="68">
        <v>4</v>
      </c>
      <c r="J2" s="68">
        <v>5</v>
      </c>
      <c r="K2" s="68">
        <v>6</v>
      </c>
      <c r="L2" s="37" t="s">
        <v>412</v>
      </c>
      <c r="M2" s="68" t="s">
        <v>259</v>
      </c>
    </row>
    <row r="3" spans="1:13" ht="15.75">
      <c r="A3" s="2">
        <v>1</v>
      </c>
      <c r="B3" s="30" t="s">
        <v>98</v>
      </c>
      <c r="C3" s="31" t="s">
        <v>10</v>
      </c>
      <c r="D3" s="57">
        <v>23</v>
      </c>
      <c r="E3" s="32" t="s">
        <v>385</v>
      </c>
      <c r="F3" s="2">
        <v>2</v>
      </c>
      <c r="G3" s="2" t="s">
        <v>408</v>
      </c>
      <c r="H3" s="2">
        <v>8</v>
      </c>
      <c r="I3" s="2">
        <v>8</v>
      </c>
      <c r="J3" s="2">
        <v>5</v>
      </c>
      <c r="K3" s="2">
        <v>5</v>
      </c>
      <c r="L3" s="68">
        <f aca="true" t="shared" si="0" ref="L3:L28">SUM(F3:K3)</f>
        <v>28</v>
      </c>
      <c r="M3" s="36" t="s">
        <v>433</v>
      </c>
    </row>
    <row r="4" spans="1:13" ht="15.75">
      <c r="A4" s="2">
        <v>2</v>
      </c>
      <c r="B4" s="30" t="s">
        <v>116</v>
      </c>
      <c r="C4" s="31" t="s">
        <v>10</v>
      </c>
      <c r="D4" s="57">
        <v>22</v>
      </c>
      <c r="E4" s="32" t="s">
        <v>365</v>
      </c>
      <c r="F4" s="2">
        <v>0</v>
      </c>
      <c r="G4" s="2">
        <v>0</v>
      </c>
      <c r="H4" s="2">
        <v>3</v>
      </c>
      <c r="I4" s="2">
        <v>0</v>
      </c>
      <c r="J4" s="2">
        <v>0</v>
      </c>
      <c r="K4" s="2">
        <v>4</v>
      </c>
      <c r="L4" s="68">
        <f t="shared" si="0"/>
        <v>7</v>
      </c>
      <c r="M4" s="2" t="s">
        <v>435</v>
      </c>
    </row>
    <row r="5" spans="1:13" ht="15.75">
      <c r="A5" s="2">
        <v>3</v>
      </c>
      <c r="B5" s="30" t="s">
        <v>114</v>
      </c>
      <c r="C5" s="31" t="s">
        <v>115</v>
      </c>
      <c r="D5" s="57">
        <v>30</v>
      </c>
      <c r="E5" s="32" t="s">
        <v>387</v>
      </c>
      <c r="F5" s="2">
        <v>0</v>
      </c>
      <c r="G5" s="2">
        <v>0</v>
      </c>
      <c r="H5" s="2">
        <v>1</v>
      </c>
      <c r="I5" s="2" t="s">
        <v>408</v>
      </c>
      <c r="J5" s="2">
        <v>1</v>
      </c>
      <c r="K5" s="2">
        <v>4</v>
      </c>
      <c r="L5" s="68">
        <f t="shared" si="0"/>
        <v>6</v>
      </c>
      <c r="M5" s="2" t="s">
        <v>435</v>
      </c>
    </row>
    <row r="6" spans="1:13" ht="15.75">
      <c r="A6" s="2">
        <v>4</v>
      </c>
      <c r="B6" s="30" t="s">
        <v>150</v>
      </c>
      <c r="C6" s="31" t="s">
        <v>115</v>
      </c>
      <c r="D6" s="57">
        <v>30</v>
      </c>
      <c r="E6" s="32" t="s">
        <v>370</v>
      </c>
      <c r="F6" s="2" t="s">
        <v>408</v>
      </c>
      <c r="G6" s="2" t="s">
        <v>408</v>
      </c>
      <c r="H6" s="2">
        <v>0</v>
      </c>
      <c r="I6" s="2" t="s">
        <v>408</v>
      </c>
      <c r="J6" s="2">
        <v>2</v>
      </c>
      <c r="K6" s="2">
        <v>4</v>
      </c>
      <c r="L6" s="68">
        <f t="shared" si="0"/>
        <v>6</v>
      </c>
      <c r="M6" s="2" t="s">
        <v>435</v>
      </c>
    </row>
    <row r="7" spans="1:13" ht="15.75">
      <c r="A7" s="2">
        <v>5</v>
      </c>
      <c r="B7" s="30" t="s">
        <v>9</v>
      </c>
      <c r="C7" s="31" t="s">
        <v>10</v>
      </c>
      <c r="D7" s="57">
        <v>26</v>
      </c>
      <c r="E7" s="32" t="s">
        <v>383</v>
      </c>
      <c r="F7" s="2" t="s">
        <v>408</v>
      </c>
      <c r="G7" s="2" t="s">
        <v>408</v>
      </c>
      <c r="H7" s="2">
        <v>3</v>
      </c>
      <c r="I7" s="2" t="s">
        <v>408</v>
      </c>
      <c r="J7" s="2" t="s">
        <v>408</v>
      </c>
      <c r="K7" s="2">
        <v>2</v>
      </c>
      <c r="L7" s="68">
        <f t="shared" si="0"/>
        <v>5</v>
      </c>
      <c r="M7" s="2" t="s">
        <v>435</v>
      </c>
    </row>
    <row r="8" spans="1:13" ht="15.75">
      <c r="A8" s="2">
        <v>6</v>
      </c>
      <c r="B8" s="30" t="s">
        <v>173</v>
      </c>
      <c r="C8" s="31" t="s">
        <v>115</v>
      </c>
      <c r="D8" s="57">
        <v>30</v>
      </c>
      <c r="E8" s="32" t="s">
        <v>392</v>
      </c>
      <c r="F8" s="2">
        <v>0</v>
      </c>
      <c r="G8" s="2" t="s">
        <v>408</v>
      </c>
      <c r="H8" s="2">
        <v>1</v>
      </c>
      <c r="I8" s="2" t="s">
        <v>408</v>
      </c>
      <c r="J8" s="2">
        <v>1</v>
      </c>
      <c r="K8" s="2">
        <v>3</v>
      </c>
      <c r="L8" s="68">
        <f t="shared" si="0"/>
        <v>5</v>
      </c>
      <c r="M8" s="2" t="s">
        <v>435</v>
      </c>
    </row>
    <row r="9" spans="1:13" ht="15.75">
      <c r="A9" s="2">
        <v>7</v>
      </c>
      <c r="B9" s="30" t="s">
        <v>48</v>
      </c>
      <c r="C9" s="31" t="s">
        <v>49</v>
      </c>
      <c r="D9" s="57">
        <v>32</v>
      </c>
      <c r="E9" s="32" t="s">
        <v>384</v>
      </c>
      <c r="F9" s="2">
        <v>0</v>
      </c>
      <c r="G9" s="2" t="s">
        <v>408</v>
      </c>
      <c r="H9" s="2">
        <v>1</v>
      </c>
      <c r="I9" s="2">
        <v>2</v>
      </c>
      <c r="J9" s="2">
        <v>0</v>
      </c>
      <c r="K9" s="2">
        <v>1</v>
      </c>
      <c r="L9" s="68">
        <f t="shared" si="0"/>
        <v>4</v>
      </c>
      <c r="M9" s="2" t="s">
        <v>435</v>
      </c>
    </row>
    <row r="10" spans="1:13" ht="15.75">
      <c r="A10" s="2">
        <v>8</v>
      </c>
      <c r="B10" s="30" t="s">
        <v>104</v>
      </c>
      <c r="C10" s="31" t="s">
        <v>49</v>
      </c>
      <c r="D10" s="57">
        <v>31</v>
      </c>
      <c r="E10" s="32" t="s">
        <v>386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4</v>
      </c>
      <c r="L10" s="68">
        <f t="shared" si="0"/>
        <v>4</v>
      </c>
      <c r="M10" s="2" t="s">
        <v>435</v>
      </c>
    </row>
    <row r="11" spans="1:13" ht="15.75">
      <c r="A11" s="2">
        <v>9</v>
      </c>
      <c r="B11" s="30" t="s">
        <v>203</v>
      </c>
      <c r="C11" s="31" t="s">
        <v>10</v>
      </c>
      <c r="D11" s="57">
        <v>25</v>
      </c>
      <c r="E11" s="32" t="s">
        <v>394</v>
      </c>
      <c r="F11" s="2">
        <v>0</v>
      </c>
      <c r="G11" s="2" t="s">
        <v>408</v>
      </c>
      <c r="H11" s="2">
        <v>2</v>
      </c>
      <c r="I11" s="2">
        <v>0</v>
      </c>
      <c r="J11" s="2">
        <v>0</v>
      </c>
      <c r="K11" s="2">
        <v>2</v>
      </c>
      <c r="L11" s="68">
        <f t="shared" si="0"/>
        <v>4</v>
      </c>
      <c r="M11" s="2" t="s">
        <v>435</v>
      </c>
    </row>
    <row r="12" spans="1:13" ht="15.75">
      <c r="A12" s="2">
        <v>10</v>
      </c>
      <c r="B12" s="30" t="s">
        <v>190</v>
      </c>
      <c r="C12" s="31" t="s">
        <v>115</v>
      </c>
      <c r="D12" s="57">
        <v>31</v>
      </c>
      <c r="E12" s="32" t="s">
        <v>393</v>
      </c>
      <c r="F12" s="2" t="s">
        <v>408</v>
      </c>
      <c r="G12" s="2" t="s">
        <v>408</v>
      </c>
      <c r="H12" s="2">
        <v>0</v>
      </c>
      <c r="I12" s="2" t="s">
        <v>408</v>
      </c>
      <c r="J12" s="2">
        <v>1</v>
      </c>
      <c r="K12" s="2">
        <v>2</v>
      </c>
      <c r="L12" s="68">
        <f t="shared" si="0"/>
        <v>3</v>
      </c>
      <c r="M12" s="2" t="s">
        <v>435</v>
      </c>
    </row>
    <row r="13" spans="1:13" ht="15.75">
      <c r="A13" s="2">
        <v>11</v>
      </c>
      <c r="B13" s="58" t="s">
        <v>252</v>
      </c>
      <c r="C13" s="24">
        <v>8</v>
      </c>
      <c r="D13" s="59" t="s">
        <v>239</v>
      </c>
      <c r="E13" s="32" t="s">
        <v>363</v>
      </c>
      <c r="F13" s="2">
        <v>0</v>
      </c>
      <c r="G13" s="2" t="s">
        <v>408</v>
      </c>
      <c r="H13" s="2">
        <v>1</v>
      </c>
      <c r="I13" s="2" t="s">
        <v>408</v>
      </c>
      <c r="J13" s="2" t="s">
        <v>408</v>
      </c>
      <c r="K13" s="2">
        <v>1</v>
      </c>
      <c r="L13" s="68">
        <f t="shared" si="0"/>
        <v>2</v>
      </c>
      <c r="M13" s="2" t="s">
        <v>435</v>
      </c>
    </row>
    <row r="14" spans="1:13" ht="15.75">
      <c r="A14" s="2">
        <v>12</v>
      </c>
      <c r="B14" s="30" t="s">
        <v>66</v>
      </c>
      <c r="C14" s="31" t="s">
        <v>10</v>
      </c>
      <c r="D14" s="57">
        <v>20</v>
      </c>
      <c r="E14" s="32" t="s">
        <v>364</v>
      </c>
      <c r="F14" s="2" t="s">
        <v>408</v>
      </c>
      <c r="G14" s="2">
        <v>0</v>
      </c>
      <c r="H14" s="2">
        <v>0</v>
      </c>
      <c r="I14" s="2">
        <v>0</v>
      </c>
      <c r="J14" s="2">
        <v>0</v>
      </c>
      <c r="K14" s="2">
        <v>2</v>
      </c>
      <c r="L14" s="68">
        <f t="shared" si="0"/>
        <v>2</v>
      </c>
      <c r="M14" s="2" t="s">
        <v>435</v>
      </c>
    </row>
    <row r="15" spans="1:13" ht="15.75">
      <c r="A15" s="2">
        <v>13</v>
      </c>
      <c r="B15" s="30" t="s">
        <v>143</v>
      </c>
      <c r="C15" s="31" t="s">
        <v>10</v>
      </c>
      <c r="D15" s="57">
        <v>18</v>
      </c>
      <c r="E15" s="32" t="s">
        <v>368</v>
      </c>
      <c r="F15" s="2">
        <v>0</v>
      </c>
      <c r="G15" s="2" t="s">
        <v>408</v>
      </c>
      <c r="H15" s="2">
        <v>0</v>
      </c>
      <c r="I15" s="2" t="s">
        <v>408</v>
      </c>
      <c r="J15" s="2" t="s">
        <v>408</v>
      </c>
      <c r="K15" s="2">
        <v>2</v>
      </c>
      <c r="L15" s="68">
        <f t="shared" si="0"/>
        <v>2</v>
      </c>
      <c r="M15" s="2" t="s">
        <v>435</v>
      </c>
    </row>
    <row r="16" spans="1:13" ht="15.75">
      <c r="A16" s="2">
        <v>14</v>
      </c>
      <c r="B16" s="30" t="s">
        <v>156</v>
      </c>
      <c r="C16" s="31" t="s">
        <v>10</v>
      </c>
      <c r="D16" s="57">
        <v>22</v>
      </c>
      <c r="E16" s="32" t="s">
        <v>391</v>
      </c>
      <c r="F16" s="2" t="s">
        <v>408</v>
      </c>
      <c r="G16" s="2" t="s">
        <v>408</v>
      </c>
      <c r="H16" s="2">
        <v>1</v>
      </c>
      <c r="I16" s="2">
        <v>0</v>
      </c>
      <c r="J16" s="2" t="s">
        <v>408</v>
      </c>
      <c r="K16" s="2">
        <v>1</v>
      </c>
      <c r="L16" s="68">
        <f t="shared" si="0"/>
        <v>2</v>
      </c>
      <c r="M16" s="2" t="s">
        <v>435</v>
      </c>
    </row>
    <row r="17" spans="1:13" ht="15.75">
      <c r="A17" s="2">
        <v>15</v>
      </c>
      <c r="B17" s="30" t="s">
        <v>185</v>
      </c>
      <c r="C17" s="31" t="s">
        <v>10</v>
      </c>
      <c r="D17" s="57">
        <v>20</v>
      </c>
      <c r="E17" s="32" t="s">
        <v>373</v>
      </c>
      <c r="F17" s="2" t="s">
        <v>408</v>
      </c>
      <c r="G17" s="2">
        <v>0</v>
      </c>
      <c r="H17" s="2">
        <v>1</v>
      </c>
      <c r="I17" s="2" t="s">
        <v>408</v>
      </c>
      <c r="J17" s="2">
        <v>0</v>
      </c>
      <c r="K17" s="2">
        <v>1</v>
      </c>
      <c r="L17" s="68">
        <f t="shared" si="0"/>
        <v>2</v>
      </c>
      <c r="M17" s="2" t="s">
        <v>435</v>
      </c>
    </row>
    <row r="18" spans="1:13" ht="15.75">
      <c r="A18" s="2">
        <v>16</v>
      </c>
      <c r="B18" s="30" t="s">
        <v>221</v>
      </c>
      <c r="C18" s="31" t="s">
        <v>10</v>
      </c>
      <c r="D18" s="57">
        <v>21</v>
      </c>
      <c r="E18" s="32" t="s">
        <v>375</v>
      </c>
      <c r="F18" s="2">
        <v>0</v>
      </c>
      <c r="G18" s="2" t="s">
        <v>408</v>
      </c>
      <c r="H18" s="2">
        <v>1</v>
      </c>
      <c r="I18" s="2" t="s">
        <v>408</v>
      </c>
      <c r="J18" s="2" t="s">
        <v>408</v>
      </c>
      <c r="K18" s="2">
        <v>1</v>
      </c>
      <c r="L18" s="68">
        <f t="shared" si="0"/>
        <v>2</v>
      </c>
      <c r="M18" s="2" t="s">
        <v>435</v>
      </c>
    </row>
    <row r="19" spans="1:13" ht="15.75">
      <c r="A19" s="2">
        <v>17</v>
      </c>
      <c r="B19" s="30" t="s">
        <v>144</v>
      </c>
      <c r="C19" s="31" t="s">
        <v>46</v>
      </c>
      <c r="D19" s="57">
        <v>22</v>
      </c>
      <c r="E19" s="32" t="s">
        <v>369</v>
      </c>
      <c r="F19" s="2">
        <v>0</v>
      </c>
      <c r="G19" s="2">
        <v>0</v>
      </c>
      <c r="H19" s="2">
        <v>0</v>
      </c>
      <c r="I19" s="2" t="s">
        <v>408</v>
      </c>
      <c r="J19" s="2">
        <v>0</v>
      </c>
      <c r="K19" s="2">
        <v>1</v>
      </c>
      <c r="L19" s="68">
        <f t="shared" si="0"/>
        <v>1</v>
      </c>
      <c r="M19" s="2" t="s">
        <v>435</v>
      </c>
    </row>
    <row r="20" spans="1:13" ht="15.75">
      <c r="A20" s="2">
        <v>18</v>
      </c>
      <c r="B20" s="30" t="s">
        <v>168</v>
      </c>
      <c r="C20" s="31" t="s">
        <v>2</v>
      </c>
      <c r="D20" s="57">
        <v>18</v>
      </c>
      <c r="E20" s="32" t="s">
        <v>372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68">
        <f t="shared" si="0"/>
        <v>1</v>
      </c>
      <c r="M20" s="2" t="s">
        <v>435</v>
      </c>
    </row>
    <row r="21" spans="1:13" ht="15.75">
      <c r="A21" s="2">
        <v>19</v>
      </c>
      <c r="B21" s="30" t="s">
        <v>61</v>
      </c>
      <c r="C21" s="31" t="s">
        <v>62</v>
      </c>
      <c r="D21" s="57">
        <v>22</v>
      </c>
      <c r="E21" s="32" t="s">
        <v>366</v>
      </c>
      <c r="F21" s="2">
        <v>0</v>
      </c>
      <c r="G21" s="2" t="s">
        <v>408</v>
      </c>
      <c r="H21" s="2">
        <v>0</v>
      </c>
      <c r="I21" s="2" t="s">
        <v>408</v>
      </c>
      <c r="J21" s="2">
        <v>0</v>
      </c>
      <c r="K21" s="2">
        <v>0</v>
      </c>
      <c r="L21" s="68">
        <f t="shared" si="0"/>
        <v>0</v>
      </c>
      <c r="M21" s="2" t="s">
        <v>435</v>
      </c>
    </row>
    <row r="22" spans="1:13" ht="15.75">
      <c r="A22" s="2">
        <v>20</v>
      </c>
      <c r="B22" s="30" t="s">
        <v>120</v>
      </c>
      <c r="C22" s="31" t="s">
        <v>10</v>
      </c>
      <c r="D22" s="57">
        <v>24</v>
      </c>
      <c r="E22" s="32" t="s">
        <v>388</v>
      </c>
      <c r="F22" s="2" t="s">
        <v>408</v>
      </c>
      <c r="G22" s="2" t="s">
        <v>408</v>
      </c>
      <c r="H22" s="2">
        <v>0</v>
      </c>
      <c r="I22" s="2" t="s">
        <v>408</v>
      </c>
      <c r="J22" s="2" t="s">
        <v>408</v>
      </c>
      <c r="K22" s="2" t="s">
        <v>408</v>
      </c>
      <c r="L22" s="68">
        <f t="shared" si="0"/>
        <v>0</v>
      </c>
      <c r="M22" s="2" t="s">
        <v>435</v>
      </c>
    </row>
    <row r="23" spans="1:13" ht="15.75">
      <c r="A23" s="2">
        <v>21</v>
      </c>
      <c r="B23" s="30" t="s">
        <v>126</v>
      </c>
      <c r="C23" s="31" t="s">
        <v>2</v>
      </c>
      <c r="D23" s="57">
        <v>24</v>
      </c>
      <c r="E23" s="32" t="s">
        <v>389</v>
      </c>
      <c r="F23" s="2" t="s">
        <v>408</v>
      </c>
      <c r="G23" s="2" t="s">
        <v>408</v>
      </c>
      <c r="H23" s="2" t="s">
        <v>408</v>
      </c>
      <c r="I23" s="2" t="s">
        <v>408</v>
      </c>
      <c r="J23" s="2">
        <v>0</v>
      </c>
      <c r="K23" s="2" t="s">
        <v>408</v>
      </c>
      <c r="L23" s="68">
        <f t="shared" si="0"/>
        <v>0</v>
      </c>
      <c r="M23" s="2" t="s">
        <v>435</v>
      </c>
    </row>
    <row r="24" spans="1:13" ht="15.75">
      <c r="A24" s="2">
        <v>22</v>
      </c>
      <c r="B24" s="30" t="s">
        <v>136</v>
      </c>
      <c r="C24" s="31" t="s">
        <v>115</v>
      </c>
      <c r="D24" s="57">
        <v>30</v>
      </c>
      <c r="E24" s="32" t="s">
        <v>367</v>
      </c>
      <c r="F24" s="2" t="s">
        <v>408</v>
      </c>
      <c r="G24" s="2" t="s">
        <v>408</v>
      </c>
      <c r="H24" s="2" t="s">
        <v>408</v>
      </c>
      <c r="I24" s="2" t="s">
        <v>408</v>
      </c>
      <c r="J24" s="2" t="s">
        <v>408</v>
      </c>
      <c r="K24" s="2">
        <v>0</v>
      </c>
      <c r="L24" s="68">
        <f t="shared" si="0"/>
        <v>0</v>
      </c>
      <c r="M24" s="2" t="s">
        <v>435</v>
      </c>
    </row>
    <row r="25" spans="1:13" ht="15.75">
      <c r="A25" s="2">
        <v>23</v>
      </c>
      <c r="B25" s="30" t="s">
        <v>146</v>
      </c>
      <c r="C25" s="31" t="s">
        <v>6</v>
      </c>
      <c r="D25" s="57">
        <v>24</v>
      </c>
      <c r="E25" s="32" t="s">
        <v>390</v>
      </c>
      <c r="F25" s="2" t="s">
        <v>408</v>
      </c>
      <c r="G25" s="2" t="s">
        <v>408</v>
      </c>
      <c r="H25" s="2">
        <v>0</v>
      </c>
      <c r="I25" s="2" t="s">
        <v>408</v>
      </c>
      <c r="J25" s="2" t="s">
        <v>408</v>
      </c>
      <c r="K25" s="2" t="s">
        <v>408</v>
      </c>
      <c r="L25" s="68">
        <f t="shared" si="0"/>
        <v>0</v>
      </c>
      <c r="M25" s="2" t="s">
        <v>435</v>
      </c>
    </row>
    <row r="26" spans="1:13" ht="15.75">
      <c r="A26" s="2">
        <v>24</v>
      </c>
      <c r="B26" s="11" t="s">
        <v>159</v>
      </c>
      <c r="C26" s="24" t="s">
        <v>2</v>
      </c>
      <c r="D26" s="59">
        <v>16</v>
      </c>
      <c r="E26" s="32" t="s">
        <v>371</v>
      </c>
      <c r="F26" s="2" t="s">
        <v>408</v>
      </c>
      <c r="G26" s="2" t="s">
        <v>408</v>
      </c>
      <c r="H26" s="2">
        <v>0</v>
      </c>
      <c r="I26" s="2" t="s">
        <v>408</v>
      </c>
      <c r="J26" s="2">
        <v>0</v>
      </c>
      <c r="K26" s="2">
        <v>0</v>
      </c>
      <c r="L26" s="68">
        <f t="shared" si="0"/>
        <v>0</v>
      </c>
      <c r="M26" s="2" t="s">
        <v>435</v>
      </c>
    </row>
    <row r="27" spans="1:13" ht="15.75">
      <c r="A27" s="2">
        <v>25</v>
      </c>
      <c r="B27" s="30" t="s">
        <v>198</v>
      </c>
      <c r="C27" s="31" t="s">
        <v>10</v>
      </c>
      <c r="D27" s="57">
        <v>18</v>
      </c>
      <c r="E27" s="32" t="s">
        <v>374</v>
      </c>
      <c r="F27" s="2" t="s">
        <v>408</v>
      </c>
      <c r="G27" s="2" t="s">
        <v>408</v>
      </c>
      <c r="H27" s="2">
        <v>0</v>
      </c>
      <c r="I27" s="2" t="s">
        <v>408</v>
      </c>
      <c r="J27" s="2">
        <v>0</v>
      </c>
      <c r="K27" s="2" t="s">
        <v>408</v>
      </c>
      <c r="L27" s="68">
        <f t="shared" si="0"/>
        <v>0</v>
      </c>
      <c r="M27" s="2" t="s">
        <v>435</v>
      </c>
    </row>
    <row r="28" spans="1:13" ht="15.75">
      <c r="A28" s="2">
        <v>26</v>
      </c>
      <c r="B28" s="33" t="s">
        <v>213</v>
      </c>
      <c r="C28" s="34" t="s">
        <v>10</v>
      </c>
      <c r="D28" s="60">
        <v>19</v>
      </c>
      <c r="E28" s="35"/>
      <c r="F28" s="17"/>
      <c r="G28" s="17"/>
      <c r="H28" s="17"/>
      <c r="I28" s="17"/>
      <c r="J28" s="17"/>
      <c r="K28" s="17"/>
      <c r="L28" s="17">
        <f t="shared" si="0"/>
        <v>0</v>
      </c>
      <c r="M28" s="17" t="s">
        <v>272</v>
      </c>
    </row>
    <row r="29" spans="1:13" ht="15.75">
      <c r="A29" s="2">
        <v>27</v>
      </c>
      <c r="B29" s="33" t="s">
        <v>5</v>
      </c>
      <c r="C29" s="34" t="s">
        <v>6</v>
      </c>
      <c r="D29" s="60">
        <v>20</v>
      </c>
      <c r="E29" s="35"/>
      <c r="F29" s="17"/>
      <c r="G29" s="17"/>
      <c r="H29" s="17"/>
      <c r="I29" s="17"/>
      <c r="J29" s="17"/>
      <c r="K29" s="17"/>
      <c r="L29" s="17"/>
      <c r="M29" s="17" t="s">
        <v>272</v>
      </c>
    </row>
    <row r="30" spans="1:13" ht="15.75">
      <c r="A30" s="2">
        <v>28</v>
      </c>
      <c r="B30" s="33" t="s">
        <v>36</v>
      </c>
      <c r="C30" s="34" t="s">
        <v>10</v>
      </c>
      <c r="D30" s="60">
        <v>16</v>
      </c>
      <c r="E30" s="35"/>
      <c r="F30" s="17"/>
      <c r="G30" s="17"/>
      <c r="H30" s="17"/>
      <c r="I30" s="17"/>
      <c r="J30" s="17"/>
      <c r="K30" s="17"/>
      <c r="L30" s="17"/>
      <c r="M30" s="17" t="s">
        <v>272</v>
      </c>
    </row>
    <row r="31" spans="1:13" ht="15.75">
      <c r="A31" s="2">
        <v>29</v>
      </c>
      <c r="B31" s="33" t="s">
        <v>97</v>
      </c>
      <c r="C31" s="34" t="s">
        <v>10</v>
      </c>
      <c r="D31" s="60">
        <v>18</v>
      </c>
      <c r="E31" s="35"/>
      <c r="F31" s="17"/>
      <c r="G31" s="17"/>
      <c r="H31" s="17"/>
      <c r="I31" s="17"/>
      <c r="J31" s="17"/>
      <c r="K31" s="17"/>
      <c r="L31" s="17"/>
      <c r="M31" s="17" t="s">
        <v>272</v>
      </c>
    </row>
    <row r="32" spans="1:13" ht="15.75">
      <c r="A32" s="10">
        <v>30</v>
      </c>
      <c r="B32" s="33" t="s">
        <v>99</v>
      </c>
      <c r="C32" s="34" t="s">
        <v>10</v>
      </c>
      <c r="D32" s="60">
        <v>26</v>
      </c>
      <c r="E32" s="35"/>
      <c r="F32" s="17"/>
      <c r="G32" s="17"/>
      <c r="H32" s="17"/>
      <c r="I32" s="17"/>
      <c r="J32" s="17"/>
      <c r="K32" s="17"/>
      <c r="L32" s="17"/>
      <c r="M32" s="17" t="s">
        <v>272</v>
      </c>
    </row>
    <row r="33" ht="15">
      <c r="E33" s="14"/>
    </row>
    <row r="34" spans="2:10" ht="15">
      <c r="B34" s="6" t="s">
        <v>416</v>
      </c>
      <c r="C34" s="1" t="s">
        <v>425</v>
      </c>
      <c r="J34" s="29" t="s">
        <v>415</v>
      </c>
    </row>
    <row r="35" ht="15">
      <c r="C35" s="1" t="s">
        <v>426</v>
      </c>
    </row>
    <row r="36" ht="15">
      <c r="C36" s="1" t="s">
        <v>417</v>
      </c>
    </row>
  </sheetData>
  <sheetProtection/>
  <mergeCells count="1">
    <mergeCell ref="F1:L1"/>
  </mergeCells>
  <printOptions/>
  <pageMargins left="0.35433070866141736" right="0.15748031496062992" top="0.35433070866141736" bottom="0.31496062992125984" header="0.5118110236220472" footer="0.7480314960629921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">
      <selection activeCell="M5" sqref="M5:M19"/>
    </sheetView>
  </sheetViews>
  <sheetFormatPr defaultColWidth="9.140625" defaultRowHeight="15"/>
  <cols>
    <col min="1" max="1" width="5.7109375" style="0" customWidth="1"/>
    <col min="2" max="2" width="23.57421875" style="0" customWidth="1"/>
    <col min="3" max="3" width="16.57421875" style="8" customWidth="1"/>
    <col min="4" max="4" width="13.8515625" style="1" customWidth="1"/>
    <col min="5" max="5" width="16.421875" style="1" customWidth="1"/>
    <col min="6" max="11" width="5.7109375" style="0" customWidth="1"/>
    <col min="12" max="12" width="9.421875" style="0" customWidth="1"/>
    <col min="13" max="13" width="12.8515625" style="0" customWidth="1"/>
  </cols>
  <sheetData>
    <row r="1" spans="2:13" s="3" customFormat="1" ht="24" customHeight="1">
      <c r="B1" s="38" t="s">
        <v>419</v>
      </c>
      <c r="C1" s="7"/>
      <c r="D1" s="4"/>
      <c r="E1" s="4"/>
      <c r="F1" s="72" t="s">
        <v>257</v>
      </c>
      <c r="G1" s="72"/>
      <c r="H1" s="72"/>
      <c r="I1" s="72"/>
      <c r="J1" s="72"/>
      <c r="K1" s="72"/>
      <c r="L1" s="72"/>
      <c r="M1" s="11"/>
    </row>
    <row r="2" spans="1:13" ht="39.75" customHeight="1">
      <c r="A2" s="36" t="s">
        <v>237</v>
      </c>
      <c r="B2" s="36" t="s">
        <v>0</v>
      </c>
      <c r="C2" s="37" t="s">
        <v>238</v>
      </c>
      <c r="D2" s="37" t="s">
        <v>1</v>
      </c>
      <c r="E2" s="37" t="s">
        <v>260</v>
      </c>
      <c r="F2" s="36">
        <v>1</v>
      </c>
      <c r="G2" s="36">
        <v>2</v>
      </c>
      <c r="H2" s="36">
        <v>3</v>
      </c>
      <c r="I2" s="36">
        <v>4</v>
      </c>
      <c r="J2" s="36">
        <v>5</v>
      </c>
      <c r="K2" s="36">
        <v>6</v>
      </c>
      <c r="L2" s="56" t="s">
        <v>412</v>
      </c>
      <c r="M2" s="36" t="s">
        <v>259</v>
      </c>
    </row>
    <row r="3" spans="1:13" ht="15.75">
      <c r="A3" s="2">
        <v>1</v>
      </c>
      <c r="B3" s="30" t="s">
        <v>14</v>
      </c>
      <c r="C3" s="31" t="s">
        <v>15</v>
      </c>
      <c r="D3" s="32">
        <v>22</v>
      </c>
      <c r="E3" s="32" t="s">
        <v>302</v>
      </c>
      <c r="F3" s="2">
        <v>1</v>
      </c>
      <c r="G3" s="2">
        <v>0</v>
      </c>
      <c r="H3" s="2">
        <v>7</v>
      </c>
      <c r="I3" s="2">
        <v>1</v>
      </c>
      <c r="J3" s="2">
        <v>0</v>
      </c>
      <c r="K3" s="2">
        <v>2</v>
      </c>
      <c r="L3" s="68">
        <f aca="true" t="shared" si="0" ref="L3:L19">SUM(F3:K3)</f>
        <v>11</v>
      </c>
      <c r="M3" s="36" t="s">
        <v>434</v>
      </c>
    </row>
    <row r="4" spans="1:13" ht="15.75">
      <c r="A4" s="2">
        <v>2</v>
      </c>
      <c r="B4" s="30" t="s">
        <v>86</v>
      </c>
      <c r="C4" s="31" t="s">
        <v>30</v>
      </c>
      <c r="D4" s="32">
        <v>31</v>
      </c>
      <c r="E4" s="32" t="s">
        <v>324</v>
      </c>
      <c r="F4" s="2">
        <v>0</v>
      </c>
      <c r="G4" s="2">
        <v>0</v>
      </c>
      <c r="H4" s="2">
        <v>7</v>
      </c>
      <c r="I4" s="2">
        <v>0</v>
      </c>
      <c r="J4" s="2">
        <v>0</v>
      </c>
      <c r="K4" s="2">
        <v>3</v>
      </c>
      <c r="L4" s="68">
        <f t="shared" si="0"/>
        <v>10</v>
      </c>
      <c r="M4" s="36" t="s">
        <v>434</v>
      </c>
    </row>
    <row r="5" spans="1:13" ht="15.75">
      <c r="A5" s="2">
        <v>3</v>
      </c>
      <c r="B5" s="61" t="s">
        <v>253</v>
      </c>
      <c r="C5" s="31">
        <v>9</v>
      </c>
      <c r="D5" s="32" t="s">
        <v>239</v>
      </c>
      <c r="E5" s="32" t="s">
        <v>304</v>
      </c>
      <c r="F5" s="2">
        <v>0</v>
      </c>
      <c r="G5" s="2">
        <v>4</v>
      </c>
      <c r="H5" s="2">
        <v>4</v>
      </c>
      <c r="I5" s="2">
        <v>0</v>
      </c>
      <c r="J5" s="2">
        <v>0</v>
      </c>
      <c r="K5" s="2">
        <v>0</v>
      </c>
      <c r="L5" s="68">
        <f t="shared" si="0"/>
        <v>8</v>
      </c>
      <c r="M5" s="2" t="s">
        <v>435</v>
      </c>
    </row>
    <row r="6" spans="1:13" ht="15.75">
      <c r="A6" s="2">
        <v>4</v>
      </c>
      <c r="B6" s="30" t="s">
        <v>215</v>
      </c>
      <c r="C6" s="31" t="s">
        <v>17</v>
      </c>
      <c r="D6" s="32">
        <v>27</v>
      </c>
      <c r="E6" s="32" t="s">
        <v>331</v>
      </c>
      <c r="F6" s="2">
        <v>0</v>
      </c>
      <c r="G6" s="2">
        <v>0</v>
      </c>
      <c r="H6" s="2">
        <v>7</v>
      </c>
      <c r="I6" s="2">
        <v>0</v>
      </c>
      <c r="J6" s="2">
        <v>0</v>
      </c>
      <c r="K6" s="2">
        <v>0</v>
      </c>
      <c r="L6" s="68">
        <f t="shared" si="0"/>
        <v>7</v>
      </c>
      <c r="M6" s="2" t="s">
        <v>435</v>
      </c>
    </row>
    <row r="7" spans="1:13" ht="15.75">
      <c r="A7" s="2">
        <v>5</v>
      </c>
      <c r="B7" s="30" t="s">
        <v>16</v>
      </c>
      <c r="C7" s="31" t="s">
        <v>17</v>
      </c>
      <c r="D7" s="32">
        <v>20</v>
      </c>
      <c r="E7" s="32" t="s">
        <v>303</v>
      </c>
      <c r="F7" s="2">
        <v>0</v>
      </c>
      <c r="G7" s="2">
        <v>0</v>
      </c>
      <c r="H7" s="2">
        <v>4</v>
      </c>
      <c r="I7" s="2">
        <v>0</v>
      </c>
      <c r="J7" s="2">
        <v>0</v>
      </c>
      <c r="K7" s="2">
        <v>1</v>
      </c>
      <c r="L7" s="68">
        <f t="shared" si="0"/>
        <v>5</v>
      </c>
      <c r="M7" s="2" t="s">
        <v>435</v>
      </c>
    </row>
    <row r="8" spans="1:13" ht="15.75">
      <c r="A8" s="2">
        <v>6</v>
      </c>
      <c r="B8" s="30" t="s">
        <v>127</v>
      </c>
      <c r="C8" s="31" t="s">
        <v>30</v>
      </c>
      <c r="D8" s="32">
        <v>29</v>
      </c>
      <c r="E8" s="32" t="s">
        <v>305</v>
      </c>
      <c r="F8" s="2">
        <v>0</v>
      </c>
      <c r="G8" s="2">
        <v>0</v>
      </c>
      <c r="H8" s="2">
        <v>2</v>
      </c>
      <c r="I8" s="2">
        <v>0</v>
      </c>
      <c r="J8" s="2">
        <v>0</v>
      </c>
      <c r="K8" s="2">
        <v>2</v>
      </c>
      <c r="L8" s="68">
        <f t="shared" si="0"/>
        <v>4</v>
      </c>
      <c r="M8" s="2" t="s">
        <v>435</v>
      </c>
    </row>
    <row r="9" spans="1:13" ht="15.75">
      <c r="A9" s="2">
        <v>7</v>
      </c>
      <c r="B9" s="30" t="s">
        <v>174</v>
      </c>
      <c r="C9" s="31" t="s">
        <v>30</v>
      </c>
      <c r="D9" s="32">
        <v>30</v>
      </c>
      <c r="E9" s="32" t="s">
        <v>326</v>
      </c>
      <c r="F9" s="2">
        <v>0</v>
      </c>
      <c r="G9" s="2">
        <v>2</v>
      </c>
      <c r="H9" s="2">
        <v>1</v>
      </c>
      <c r="I9" s="2">
        <v>0</v>
      </c>
      <c r="J9" s="2">
        <v>0</v>
      </c>
      <c r="K9" s="2">
        <v>1</v>
      </c>
      <c r="L9" s="68">
        <f t="shared" si="0"/>
        <v>4</v>
      </c>
      <c r="M9" s="2" t="s">
        <v>435</v>
      </c>
    </row>
    <row r="10" spans="1:13" ht="15.75">
      <c r="A10" s="2">
        <v>8</v>
      </c>
      <c r="B10" s="30" t="s">
        <v>194</v>
      </c>
      <c r="C10" s="31" t="s">
        <v>15</v>
      </c>
      <c r="D10" s="32">
        <v>32</v>
      </c>
      <c r="E10" s="32" t="s">
        <v>327</v>
      </c>
      <c r="F10" s="2">
        <v>0</v>
      </c>
      <c r="G10" s="2">
        <v>0</v>
      </c>
      <c r="H10" s="2">
        <v>2</v>
      </c>
      <c r="I10" s="2">
        <v>0</v>
      </c>
      <c r="J10" s="2">
        <v>0</v>
      </c>
      <c r="K10" s="2">
        <v>2</v>
      </c>
      <c r="L10" s="68">
        <f t="shared" si="0"/>
        <v>4</v>
      </c>
      <c r="M10" s="2" t="s">
        <v>435</v>
      </c>
    </row>
    <row r="11" spans="1:13" ht="15.75">
      <c r="A11" s="2">
        <v>9</v>
      </c>
      <c r="B11" s="30" t="s">
        <v>206</v>
      </c>
      <c r="C11" s="31" t="s">
        <v>129</v>
      </c>
      <c r="D11" s="32">
        <v>23</v>
      </c>
      <c r="E11" s="32" t="s">
        <v>330</v>
      </c>
      <c r="F11" s="2">
        <v>0</v>
      </c>
      <c r="G11" s="2">
        <v>0</v>
      </c>
      <c r="H11" s="2">
        <v>2</v>
      </c>
      <c r="I11" s="2">
        <v>0</v>
      </c>
      <c r="J11" s="2">
        <v>0</v>
      </c>
      <c r="K11" s="10">
        <v>2</v>
      </c>
      <c r="L11" s="68">
        <f t="shared" si="0"/>
        <v>4</v>
      </c>
      <c r="M11" s="2" t="s">
        <v>435</v>
      </c>
    </row>
    <row r="12" spans="1:13" ht="15.75">
      <c r="A12" s="2">
        <v>10</v>
      </c>
      <c r="B12" s="30" t="s">
        <v>145</v>
      </c>
      <c r="C12" s="31" t="s">
        <v>30</v>
      </c>
      <c r="D12" s="32">
        <v>29</v>
      </c>
      <c r="E12" s="32" t="s">
        <v>306</v>
      </c>
      <c r="F12" s="2">
        <v>0</v>
      </c>
      <c r="G12" s="2">
        <v>0</v>
      </c>
      <c r="H12" s="2">
        <v>1</v>
      </c>
      <c r="I12" s="2">
        <v>1</v>
      </c>
      <c r="J12" s="2">
        <v>0</v>
      </c>
      <c r="K12" s="2">
        <v>1</v>
      </c>
      <c r="L12" s="68">
        <f t="shared" si="0"/>
        <v>3</v>
      </c>
      <c r="M12" s="2" t="s">
        <v>435</v>
      </c>
    </row>
    <row r="13" spans="1:13" ht="15.75">
      <c r="A13" s="2">
        <v>11</v>
      </c>
      <c r="B13" s="30" t="s">
        <v>205</v>
      </c>
      <c r="C13" s="31" t="s">
        <v>30</v>
      </c>
      <c r="D13" s="32">
        <v>29</v>
      </c>
      <c r="E13" s="32" t="s">
        <v>307</v>
      </c>
      <c r="F13" s="2">
        <v>0</v>
      </c>
      <c r="G13" s="2">
        <v>0</v>
      </c>
      <c r="H13" s="2">
        <v>2</v>
      </c>
      <c r="I13" s="2">
        <v>0</v>
      </c>
      <c r="J13" s="2">
        <v>0</v>
      </c>
      <c r="K13" s="2">
        <v>1</v>
      </c>
      <c r="L13" s="68">
        <f t="shared" si="0"/>
        <v>3</v>
      </c>
      <c r="M13" s="2" t="s">
        <v>435</v>
      </c>
    </row>
    <row r="14" spans="1:13" ht="15.75">
      <c r="A14" s="2">
        <v>12</v>
      </c>
      <c r="B14" s="30" t="s">
        <v>29</v>
      </c>
      <c r="C14" s="31" t="s">
        <v>30</v>
      </c>
      <c r="D14" s="32">
        <v>29</v>
      </c>
      <c r="E14" s="32" t="s">
        <v>323</v>
      </c>
      <c r="F14" s="2">
        <v>0</v>
      </c>
      <c r="G14" s="2">
        <v>0</v>
      </c>
      <c r="H14" s="2">
        <v>2</v>
      </c>
      <c r="I14" s="2">
        <v>0</v>
      </c>
      <c r="J14" s="2">
        <v>0</v>
      </c>
      <c r="K14" s="2">
        <v>0</v>
      </c>
      <c r="L14" s="68">
        <f t="shared" si="0"/>
        <v>2</v>
      </c>
      <c r="M14" s="2" t="s">
        <v>435</v>
      </c>
    </row>
    <row r="15" spans="1:13" ht="15.75">
      <c r="A15" s="2">
        <v>13</v>
      </c>
      <c r="B15" s="30" t="s">
        <v>103</v>
      </c>
      <c r="C15" s="31" t="s">
        <v>30</v>
      </c>
      <c r="D15" s="32">
        <v>29</v>
      </c>
      <c r="E15" s="32" t="s">
        <v>325</v>
      </c>
      <c r="F15" s="2">
        <v>0</v>
      </c>
      <c r="G15" s="2">
        <v>1</v>
      </c>
      <c r="H15" s="2">
        <v>1</v>
      </c>
      <c r="I15" s="2">
        <v>0</v>
      </c>
      <c r="J15" s="2">
        <v>0</v>
      </c>
      <c r="K15" s="2">
        <v>0</v>
      </c>
      <c r="L15" s="68">
        <f t="shared" si="0"/>
        <v>2</v>
      </c>
      <c r="M15" s="2" t="s">
        <v>435</v>
      </c>
    </row>
    <row r="16" spans="1:13" ht="15.75">
      <c r="A16" s="2">
        <v>14</v>
      </c>
      <c r="B16" s="30" t="s">
        <v>200</v>
      </c>
      <c r="C16" s="31" t="s">
        <v>17</v>
      </c>
      <c r="D16" s="32">
        <v>20</v>
      </c>
      <c r="E16" s="32" t="s">
        <v>329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2</v>
      </c>
      <c r="L16" s="68">
        <f t="shared" si="0"/>
        <v>2</v>
      </c>
      <c r="M16" s="2" t="s">
        <v>435</v>
      </c>
    </row>
    <row r="17" spans="1:13" ht="15.75">
      <c r="A17" s="2">
        <v>15</v>
      </c>
      <c r="B17" s="30" t="s">
        <v>217</v>
      </c>
      <c r="C17" s="31" t="s">
        <v>129</v>
      </c>
      <c r="D17" s="32">
        <v>30</v>
      </c>
      <c r="E17" s="32" t="s">
        <v>332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2</v>
      </c>
      <c r="L17" s="68">
        <f t="shared" si="0"/>
        <v>2</v>
      </c>
      <c r="M17" s="2" t="s">
        <v>435</v>
      </c>
    </row>
    <row r="18" spans="1:13" ht="15.75">
      <c r="A18" s="2">
        <v>16</v>
      </c>
      <c r="B18" s="30" t="s">
        <v>195</v>
      </c>
      <c r="C18" s="31" t="s">
        <v>17</v>
      </c>
      <c r="D18" s="32">
        <v>28</v>
      </c>
      <c r="E18" s="32" t="s">
        <v>328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68">
        <f t="shared" si="0"/>
        <v>1</v>
      </c>
      <c r="M18" s="2" t="s">
        <v>435</v>
      </c>
    </row>
    <row r="19" spans="1:13" ht="15.75">
      <c r="A19" s="2">
        <v>17</v>
      </c>
      <c r="B19" s="30" t="s">
        <v>222</v>
      </c>
      <c r="C19" s="31" t="s">
        <v>15</v>
      </c>
      <c r="D19" s="32">
        <v>24</v>
      </c>
      <c r="E19" s="32" t="s">
        <v>308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68">
        <f t="shared" si="0"/>
        <v>1</v>
      </c>
      <c r="M19" s="2" t="s">
        <v>435</v>
      </c>
    </row>
    <row r="20" spans="1:13" ht="15.75">
      <c r="A20" s="2">
        <v>18</v>
      </c>
      <c r="B20" s="33" t="s">
        <v>55</v>
      </c>
      <c r="C20" s="34" t="s">
        <v>17</v>
      </c>
      <c r="D20" s="35">
        <v>26</v>
      </c>
      <c r="E20" s="35"/>
      <c r="F20" s="17"/>
      <c r="G20" s="17"/>
      <c r="H20" s="17"/>
      <c r="I20" s="17"/>
      <c r="J20" s="17"/>
      <c r="K20" s="17"/>
      <c r="L20" s="17"/>
      <c r="M20" s="17" t="s">
        <v>272</v>
      </c>
    </row>
    <row r="21" spans="1:13" ht="15.75">
      <c r="A21" s="2">
        <v>19</v>
      </c>
      <c r="B21" s="33" t="s">
        <v>63</v>
      </c>
      <c r="C21" s="34" t="s">
        <v>15</v>
      </c>
      <c r="D21" s="35">
        <v>21</v>
      </c>
      <c r="E21" s="35"/>
      <c r="F21" s="17"/>
      <c r="G21" s="17"/>
      <c r="H21" s="17"/>
      <c r="I21" s="17"/>
      <c r="J21" s="17"/>
      <c r="K21" s="17"/>
      <c r="L21" s="17"/>
      <c r="M21" s="17" t="s">
        <v>272</v>
      </c>
    </row>
    <row r="22" spans="1:13" ht="15.75">
      <c r="A22" s="2">
        <v>20</v>
      </c>
      <c r="B22" s="33" t="s">
        <v>87</v>
      </c>
      <c r="C22" s="34" t="s">
        <v>15</v>
      </c>
      <c r="D22" s="35">
        <v>24</v>
      </c>
      <c r="E22" s="35"/>
      <c r="F22" s="17"/>
      <c r="G22" s="17"/>
      <c r="H22" s="17"/>
      <c r="I22" s="17"/>
      <c r="J22" s="17"/>
      <c r="K22" s="17"/>
      <c r="L22" s="17"/>
      <c r="M22" s="17" t="s">
        <v>272</v>
      </c>
    </row>
    <row r="23" spans="1:13" ht="15.75">
      <c r="A23" s="2">
        <v>21</v>
      </c>
      <c r="B23" s="33" t="s">
        <v>88</v>
      </c>
      <c r="C23" s="34" t="s">
        <v>17</v>
      </c>
      <c r="D23" s="35">
        <v>21</v>
      </c>
      <c r="E23" s="35"/>
      <c r="F23" s="17"/>
      <c r="G23" s="17"/>
      <c r="H23" s="17"/>
      <c r="I23" s="17"/>
      <c r="J23" s="17"/>
      <c r="K23" s="17"/>
      <c r="L23" s="17"/>
      <c r="M23" s="17" t="s">
        <v>272</v>
      </c>
    </row>
    <row r="24" spans="1:13" ht="15.75">
      <c r="A24" s="2">
        <v>22</v>
      </c>
      <c r="B24" s="33" t="s">
        <v>128</v>
      </c>
      <c r="C24" s="34" t="s">
        <v>129</v>
      </c>
      <c r="D24" s="35">
        <v>24</v>
      </c>
      <c r="E24" s="35"/>
      <c r="F24" s="17"/>
      <c r="G24" s="17"/>
      <c r="H24" s="17"/>
      <c r="I24" s="17"/>
      <c r="J24" s="17"/>
      <c r="K24" s="17"/>
      <c r="L24" s="17"/>
      <c r="M24" s="17" t="s">
        <v>272</v>
      </c>
    </row>
    <row r="25" spans="1:13" ht="15.75">
      <c r="A25" s="2">
        <v>23</v>
      </c>
      <c r="B25" s="33" t="s">
        <v>161</v>
      </c>
      <c r="C25" s="34" t="s">
        <v>17</v>
      </c>
      <c r="D25" s="35">
        <v>23</v>
      </c>
      <c r="E25" s="35"/>
      <c r="F25" s="17"/>
      <c r="G25" s="17"/>
      <c r="H25" s="17"/>
      <c r="I25" s="17"/>
      <c r="J25" s="17"/>
      <c r="K25" s="17"/>
      <c r="L25" s="17"/>
      <c r="M25" s="17" t="s">
        <v>272</v>
      </c>
    </row>
    <row r="26" spans="1:13" ht="15.75">
      <c r="A26" s="2">
        <v>24</v>
      </c>
      <c r="B26" s="33" t="s">
        <v>180</v>
      </c>
      <c r="C26" s="34" t="s">
        <v>17</v>
      </c>
      <c r="D26" s="35">
        <v>22</v>
      </c>
      <c r="E26" s="35"/>
      <c r="F26" s="17"/>
      <c r="G26" s="17"/>
      <c r="H26" s="17"/>
      <c r="I26" s="17"/>
      <c r="J26" s="17"/>
      <c r="K26" s="17"/>
      <c r="L26" s="17"/>
      <c r="M26" s="17" t="s">
        <v>272</v>
      </c>
    </row>
    <row r="27" spans="1:13" ht="15.75">
      <c r="A27" s="2">
        <v>25</v>
      </c>
      <c r="B27" s="33" t="s">
        <v>197</v>
      </c>
      <c r="C27" s="34" t="s">
        <v>17</v>
      </c>
      <c r="D27" s="35">
        <v>28</v>
      </c>
      <c r="E27" s="35"/>
      <c r="F27" s="17"/>
      <c r="G27" s="17"/>
      <c r="H27" s="17"/>
      <c r="I27" s="17"/>
      <c r="J27" s="17"/>
      <c r="K27" s="17"/>
      <c r="L27" s="17"/>
      <c r="M27" s="17" t="s">
        <v>272</v>
      </c>
    </row>
    <row r="28" spans="1:13" ht="15.75">
      <c r="A28" s="2">
        <v>26</v>
      </c>
      <c r="B28" s="33" t="s">
        <v>208</v>
      </c>
      <c r="C28" s="34" t="s">
        <v>17</v>
      </c>
      <c r="D28" s="35">
        <v>29</v>
      </c>
      <c r="E28" s="35"/>
      <c r="F28" s="17"/>
      <c r="G28" s="17"/>
      <c r="H28" s="17"/>
      <c r="I28" s="17"/>
      <c r="J28" s="17"/>
      <c r="K28" s="17"/>
      <c r="L28" s="17"/>
      <c r="M28" s="17" t="s">
        <v>272</v>
      </c>
    </row>
    <row r="29" spans="1:13" ht="15.75">
      <c r="A29" s="2">
        <v>27</v>
      </c>
      <c r="B29" s="33" t="s">
        <v>255</v>
      </c>
      <c r="C29" s="34" t="s">
        <v>17</v>
      </c>
      <c r="D29" s="35">
        <v>23</v>
      </c>
      <c r="E29" s="35"/>
      <c r="F29" s="17"/>
      <c r="G29" s="17"/>
      <c r="H29" s="17"/>
      <c r="I29" s="17"/>
      <c r="J29" s="17"/>
      <c r="K29" s="17"/>
      <c r="L29" s="17"/>
      <c r="M29" s="17" t="s">
        <v>272</v>
      </c>
    </row>
    <row r="30" spans="1:13" ht="15.75">
      <c r="A30" s="2">
        <v>28</v>
      </c>
      <c r="B30" s="33" t="s">
        <v>256</v>
      </c>
      <c r="C30" s="34" t="s">
        <v>17</v>
      </c>
      <c r="D30" s="35">
        <v>23</v>
      </c>
      <c r="E30" s="35"/>
      <c r="F30" s="17"/>
      <c r="G30" s="17"/>
      <c r="H30" s="17"/>
      <c r="I30" s="17"/>
      <c r="J30" s="17"/>
      <c r="K30" s="17"/>
      <c r="L30" s="17"/>
      <c r="M30" s="17" t="s">
        <v>272</v>
      </c>
    </row>
    <row r="31" spans="1:13" ht="15.75">
      <c r="A31" s="2">
        <v>29</v>
      </c>
      <c r="B31" s="33" t="s">
        <v>226</v>
      </c>
      <c r="C31" s="34" t="s">
        <v>42</v>
      </c>
      <c r="D31" s="35">
        <v>22</v>
      </c>
      <c r="E31" s="35"/>
      <c r="F31" s="17"/>
      <c r="G31" s="17"/>
      <c r="H31" s="17"/>
      <c r="I31" s="17"/>
      <c r="J31" s="17"/>
      <c r="K31" s="17"/>
      <c r="L31" s="17"/>
      <c r="M31" s="17" t="s">
        <v>272</v>
      </c>
    </row>
    <row r="32" spans="1:13" ht="15.75">
      <c r="A32" s="2">
        <v>30</v>
      </c>
      <c r="B32" s="33" t="s">
        <v>235</v>
      </c>
      <c r="C32" s="34" t="s">
        <v>17</v>
      </c>
      <c r="D32" s="35">
        <v>21</v>
      </c>
      <c r="E32" s="35"/>
      <c r="F32" s="17"/>
      <c r="G32" s="17"/>
      <c r="H32" s="17"/>
      <c r="I32" s="17"/>
      <c r="J32" s="17"/>
      <c r="K32" s="17"/>
      <c r="L32" s="17"/>
      <c r="M32" s="17" t="s">
        <v>272</v>
      </c>
    </row>
    <row r="33" ht="15">
      <c r="E33" s="14"/>
    </row>
    <row r="34" spans="2:10" ht="15">
      <c r="B34" s="6" t="s">
        <v>416</v>
      </c>
      <c r="C34" s="1" t="s">
        <v>427</v>
      </c>
      <c r="J34" s="29" t="s">
        <v>415</v>
      </c>
    </row>
    <row r="35" ht="15">
      <c r="C35" s="1" t="s">
        <v>428</v>
      </c>
    </row>
    <row r="36" ht="15">
      <c r="C36" s="1" t="s">
        <v>417</v>
      </c>
    </row>
  </sheetData>
  <sheetProtection/>
  <mergeCells count="1">
    <mergeCell ref="F1:L1"/>
  </mergeCells>
  <printOptions/>
  <pageMargins left="0.35433070866141736" right="0.15748031496062992" top="0.15748031496062992" bottom="0.11811023622047245" header="0.5118110236220472" footer="0.7480314960629921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0" workbookViewId="0" topLeftCell="A1">
      <selection activeCell="M4" sqref="M4:M15"/>
    </sheetView>
  </sheetViews>
  <sheetFormatPr defaultColWidth="9.140625" defaultRowHeight="15"/>
  <cols>
    <col min="1" max="1" width="6.57421875" style="0" customWidth="1"/>
    <col min="2" max="2" width="20.140625" style="0" customWidth="1"/>
    <col min="3" max="3" width="16.140625" style="8" customWidth="1"/>
    <col min="4" max="4" width="16.140625" style="1" customWidth="1"/>
    <col min="5" max="5" width="18.00390625" style="1" customWidth="1"/>
    <col min="6" max="11" width="5.7109375" style="0" customWidth="1"/>
    <col min="12" max="12" width="6.8515625" style="0" customWidth="1"/>
  </cols>
  <sheetData>
    <row r="1" spans="2:13" s="3" customFormat="1" ht="24" customHeight="1">
      <c r="B1" s="38" t="s">
        <v>419</v>
      </c>
      <c r="C1" s="7"/>
      <c r="D1" s="4"/>
      <c r="E1" s="4"/>
      <c r="F1" s="72" t="s">
        <v>257</v>
      </c>
      <c r="G1" s="72"/>
      <c r="H1" s="72"/>
      <c r="I1" s="72"/>
      <c r="J1" s="72"/>
      <c r="K1" s="72"/>
      <c r="L1" s="72"/>
      <c r="M1" s="11"/>
    </row>
    <row r="2" spans="1:13" ht="45">
      <c r="A2" s="36" t="s">
        <v>237</v>
      </c>
      <c r="B2" s="36" t="s">
        <v>0</v>
      </c>
      <c r="C2" s="37" t="s">
        <v>238</v>
      </c>
      <c r="D2" s="37" t="s">
        <v>1</v>
      </c>
      <c r="E2" s="37" t="s">
        <v>260</v>
      </c>
      <c r="F2" s="68">
        <v>1</v>
      </c>
      <c r="G2" s="68">
        <v>2</v>
      </c>
      <c r="H2" s="68">
        <v>3</v>
      </c>
      <c r="I2" s="68">
        <v>4</v>
      </c>
      <c r="J2" s="68">
        <v>5</v>
      </c>
      <c r="K2" s="68">
        <v>6</v>
      </c>
      <c r="L2" s="37" t="s">
        <v>412</v>
      </c>
      <c r="M2" s="68" t="s">
        <v>259</v>
      </c>
    </row>
    <row r="3" spans="1:13" ht="15.75">
      <c r="A3" s="2">
        <v>1</v>
      </c>
      <c r="B3" s="30" t="s">
        <v>157</v>
      </c>
      <c r="C3" s="31" t="s">
        <v>43</v>
      </c>
      <c r="D3" s="32">
        <v>27</v>
      </c>
      <c r="E3" s="32" t="s">
        <v>343</v>
      </c>
      <c r="F3" s="2" t="s">
        <v>408</v>
      </c>
      <c r="G3" s="2" t="s">
        <v>408</v>
      </c>
      <c r="H3" s="2" t="s">
        <v>408</v>
      </c>
      <c r="I3" s="2" t="s">
        <v>408</v>
      </c>
      <c r="J3" s="2">
        <v>7</v>
      </c>
      <c r="K3" s="2">
        <v>2</v>
      </c>
      <c r="L3" s="68">
        <f aca="true" t="shared" si="0" ref="L3:L15">SUM(F3:K3)</f>
        <v>9</v>
      </c>
      <c r="M3" s="36" t="s">
        <v>434</v>
      </c>
    </row>
    <row r="4" spans="1:13" ht="15.75">
      <c r="A4" s="2">
        <v>2</v>
      </c>
      <c r="B4" s="30" t="s">
        <v>56</v>
      </c>
      <c r="C4" s="31" t="s">
        <v>33</v>
      </c>
      <c r="D4" s="32">
        <v>32</v>
      </c>
      <c r="E4" s="32" t="s">
        <v>340</v>
      </c>
      <c r="F4" s="2">
        <v>0</v>
      </c>
      <c r="G4" s="2">
        <v>0</v>
      </c>
      <c r="H4" s="2" t="s">
        <v>408</v>
      </c>
      <c r="I4" s="2">
        <v>0</v>
      </c>
      <c r="J4" s="2" t="s">
        <v>408</v>
      </c>
      <c r="K4" s="2">
        <v>2</v>
      </c>
      <c r="L4" s="68">
        <f t="shared" si="0"/>
        <v>2</v>
      </c>
      <c r="M4" s="2" t="s">
        <v>435</v>
      </c>
    </row>
    <row r="5" spans="1:13" ht="15.75">
      <c r="A5" s="2">
        <v>3</v>
      </c>
      <c r="B5" s="30" t="s">
        <v>139</v>
      </c>
      <c r="C5" s="31" t="s">
        <v>22</v>
      </c>
      <c r="D5" s="32">
        <v>30</v>
      </c>
      <c r="E5" s="32" t="s">
        <v>349</v>
      </c>
      <c r="F5" s="2" t="s">
        <v>408</v>
      </c>
      <c r="G5" s="2">
        <v>0</v>
      </c>
      <c r="H5" s="2" t="s">
        <v>408</v>
      </c>
      <c r="I5" s="2">
        <v>1</v>
      </c>
      <c r="J5" s="2" t="s">
        <v>408</v>
      </c>
      <c r="K5" s="2">
        <v>1</v>
      </c>
      <c r="L5" s="68">
        <f t="shared" si="0"/>
        <v>2</v>
      </c>
      <c r="M5" s="2" t="s">
        <v>435</v>
      </c>
    </row>
    <row r="6" spans="1:13" ht="15.75">
      <c r="A6" s="2">
        <v>4</v>
      </c>
      <c r="B6" s="10" t="s">
        <v>418</v>
      </c>
      <c r="C6" s="31">
        <v>10</v>
      </c>
      <c r="D6" s="32" t="s">
        <v>239</v>
      </c>
      <c r="E6" s="32" t="s">
        <v>409</v>
      </c>
      <c r="F6" s="2" t="s">
        <v>408</v>
      </c>
      <c r="G6" s="2">
        <v>0</v>
      </c>
      <c r="H6" s="2">
        <v>0</v>
      </c>
      <c r="I6" s="2" t="s">
        <v>408</v>
      </c>
      <c r="J6" s="2" t="s">
        <v>408</v>
      </c>
      <c r="K6" s="2">
        <v>2</v>
      </c>
      <c r="L6" s="68">
        <f t="shared" si="0"/>
        <v>2</v>
      </c>
      <c r="M6" s="2" t="s">
        <v>435</v>
      </c>
    </row>
    <row r="7" spans="1:13" ht="15.75">
      <c r="A7" s="2">
        <v>5</v>
      </c>
      <c r="B7" s="30" t="s">
        <v>58</v>
      </c>
      <c r="C7" s="31" t="s">
        <v>54</v>
      </c>
      <c r="D7" s="32">
        <v>32</v>
      </c>
      <c r="E7" s="32" t="s">
        <v>341</v>
      </c>
      <c r="F7" s="2" t="s">
        <v>408</v>
      </c>
      <c r="G7" s="2" t="s">
        <v>408</v>
      </c>
      <c r="H7" s="2" t="s">
        <v>408</v>
      </c>
      <c r="I7" s="2" t="s">
        <v>408</v>
      </c>
      <c r="J7" s="2" t="s">
        <v>408</v>
      </c>
      <c r="K7" s="2">
        <v>1</v>
      </c>
      <c r="L7" s="68">
        <f t="shared" si="0"/>
        <v>1</v>
      </c>
      <c r="M7" s="2" t="s">
        <v>435</v>
      </c>
    </row>
    <row r="8" spans="1:13" ht="15.75">
      <c r="A8" s="2">
        <v>6</v>
      </c>
      <c r="B8" s="30" t="s">
        <v>134</v>
      </c>
      <c r="C8" s="31" t="s">
        <v>43</v>
      </c>
      <c r="D8" s="32">
        <v>18</v>
      </c>
      <c r="E8" s="32" t="s">
        <v>348</v>
      </c>
      <c r="F8" s="2" t="s">
        <v>408</v>
      </c>
      <c r="G8" s="2" t="s">
        <v>408</v>
      </c>
      <c r="H8" s="2" t="s">
        <v>408</v>
      </c>
      <c r="I8" s="2" t="s">
        <v>408</v>
      </c>
      <c r="J8" s="2">
        <v>0</v>
      </c>
      <c r="K8" s="2">
        <v>1</v>
      </c>
      <c r="L8" s="68">
        <f t="shared" si="0"/>
        <v>1</v>
      </c>
      <c r="M8" s="2" t="s">
        <v>435</v>
      </c>
    </row>
    <row r="9" spans="1:13" ht="15.75">
      <c r="A9" s="2">
        <v>7</v>
      </c>
      <c r="B9" s="30" t="s">
        <v>166</v>
      </c>
      <c r="C9" s="31" t="s">
        <v>78</v>
      </c>
      <c r="D9" s="32">
        <v>24</v>
      </c>
      <c r="E9" s="32" t="s">
        <v>344</v>
      </c>
      <c r="F9" s="2" t="s">
        <v>408</v>
      </c>
      <c r="G9" s="2" t="s">
        <v>408</v>
      </c>
      <c r="H9" s="2" t="s">
        <v>408</v>
      </c>
      <c r="I9" s="2">
        <v>0</v>
      </c>
      <c r="J9" s="2">
        <v>0</v>
      </c>
      <c r="K9" s="2">
        <v>1</v>
      </c>
      <c r="L9" s="68">
        <f t="shared" si="0"/>
        <v>1</v>
      </c>
      <c r="M9" s="2" t="s">
        <v>435</v>
      </c>
    </row>
    <row r="10" spans="1:13" ht="15.75">
      <c r="A10" s="2">
        <v>8</v>
      </c>
      <c r="B10" s="30" t="s">
        <v>125</v>
      </c>
      <c r="C10" s="31" t="s">
        <v>22</v>
      </c>
      <c r="D10" s="32">
        <v>30</v>
      </c>
      <c r="E10" s="32" t="s">
        <v>342</v>
      </c>
      <c r="F10" s="2">
        <v>0</v>
      </c>
      <c r="G10" s="2" t="s">
        <v>408</v>
      </c>
      <c r="H10" s="2" t="s">
        <v>408</v>
      </c>
      <c r="I10" s="2" t="s">
        <v>408</v>
      </c>
      <c r="J10" s="2">
        <v>0</v>
      </c>
      <c r="K10" s="2">
        <v>0</v>
      </c>
      <c r="L10" s="68">
        <f t="shared" si="0"/>
        <v>0</v>
      </c>
      <c r="M10" s="2" t="s">
        <v>435</v>
      </c>
    </row>
    <row r="11" spans="1:13" ht="15.75">
      <c r="A11" s="2">
        <v>9</v>
      </c>
      <c r="B11" s="30" t="s">
        <v>151</v>
      </c>
      <c r="C11" s="31" t="s">
        <v>22</v>
      </c>
      <c r="D11" s="32">
        <v>29</v>
      </c>
      <c r="E11" s="32" t="s">
        <v>350</v>
      </c>
      <c r="F11" s="2" t="s">
        <v>408</v>
      </c>
      <c r="G11" s="2" t="s">
        <v>408</v>
      </c>
      <c r="H11" s="2" t="s">
        <v>408</v>
      </c>
      <c r="I11" s="2" t="s">
        <v>408</v>
      </c>
      <c r="J11" s="2">
        <v>0</v>
      </c>
      <c r="K11" s="2">
        <v>0</v>
      </c>
      <c r="L11" s="68">
        <f t="shared" si="0"/>
        <v>0</v>
      </c>
      <c r="M11" s="2" t="s">
        <v>435</v>
      </c>
    </row>
    <row r="12" spans="1:13" ht="15.75">
      <c r="A12" s="2">
        <v>10</v>
      </c>
      <c r="B12" s="30" t="s">
        <v>181</v>
      </c>
      <c r="C12" s="31" t="s">
        <v>22</v>
      </c>
      <c r="D12" s="32">
        <v>29</v>
      </c>
      <c r="E12" s="32" t="s">
        <v>345</v>
      </c>
      <c r="F12" s="2">
        <v>0</v>
      </c>
      <c r="G12" s="2" t="s">
        <v>408</v>
      </c>
      <c r="H12" s="2" t="s">
        <v>408</v>
      </c>
      <c r="I12" s="2" t="s">
        <v>408</v>
      </c>
      <c r="J12" s="2" t="s">
        <v>408</v>
      </c>
      <c r="K12" s="2" t="s">
        <v>408</v>
      </c>
      <c r="L12" s="68">
        <f t="shared" si="0"/>
        <v>0</v>
      </c>
      <c r="M12" s="2" t="s">
        <v>435</v>
      </c>
    </row>
    <row r="13" spans="1:13" ht="15.75">
      <c r="A13" s="2">
        <v>11</v>
      </c>
      <c r="B13" s="30" t="s">
        <v>186</v>
      </c>
      <c r="C13" s="31" t="s">
        <v>54</v>
      </c>
      <c r="D13" s="32">
        <v>24</v>
      </c>
      <c r="E13" s="32" t="s">
        <v>346</v>
      </c>
      <c r="F13" s="2">
        <v>0</v>
      </c>
      <c r="G13" s="2" t="s">
        <v>408</v>
      </c>
      <c r="H13" s="2">
        <v>0</v>
      </c>
      <c r="I13" s="2" t="s">
        <v>408</v>
      </c>
      <c r="J13" s="2" t="s">
        <v>408</v>
      </c>
      <c r="K13" s="2">
        <v>0</v>
      </c>
      <c r="L13" s="68">
        <f t="shared" si="0"/>
        <v>0</v>
      </c>
      <c r="M13" s="2" t="s">
        <v>435</v>
      </c>
    </row>
    <row r="14" spans="1:13" ht="15.75">
      <c r="A14" s="2">
        <v>12</v>
      </c>
      <c r="B14" s="30" t="s">
        <v>189</v>
      </c>
      <c r="C14" s="31" t="s">
        <v>22</v>
      </c>
      <c r="D14" s="32">
        <v>30</v>
      </c>
      <c r="E14" s="32" t="s">
        <v>347</v>
      </c>
      <c r="F14" s="2">
        <v>0</v>
      </c>
      <c r="G14" s="2" t="s">
        <v>408</v>
      </c>
      <c r="H14" s="2" t="s">
        <v>408</v>
      </c>
      <c r="I14" s="2" t="s">
        <v>408</v>
      </c>
      <c r="J14" s="2" t="s">
        <v>408</v>
      </c>
      <c r="K14" s="2" t="s">
        <v>408</v>
      </c>
      <c r="L14" s="68">
        <f t="shared" si="0"/>
        <v>0</v>
      </c>
      <c r="M14" s="2" t="s">
        <v>435</v>
      </c>
    </row>
    <row r="15" spans="1:13" ht="19.5" customHeight="1">
      <c r="A15" s="2">
        <v>13</v>
      </c>
      <c r="B15" s="30" t="s">
        <v>202</v>
      </c>
      <c r="C15" s="31" t="s">
        <v>54</v>
      </c>
      <c r="D15" s="32">
        <v>24</v>
      </c>
      <c r="E15" s="32" t="s">
        <v>351</v>
      </c>
      <c r="F15" s="2" t="s">
        <v>408</v>
      </c>
      <c r="G15" s="2" t="s">
        <v>408</v>
      </c>
      <c r="H15" s="2" t="s">
        <v>408</v>
      </c>
      <c r="I15" s="2" t="s">
        <v>408</v>
      </c>
      <c r="J15" s="2">
        <v>0</v>
      </c>
      <c r="K15" s="2">
        <v>0</v>
      </c>
      <c r="L15" s="68">
        <f t="shared" si="0"/>
        <v>0</v>
      </c>
      <c r="M15" s="2" t="s">
        <v>435</v>
      </c>
    </row>
    <row r="16" spans="1:13" ht="15.75">
      <c r="A16" s="2">
        <v>15</v>
      </c>
      <c r="B16" s="33" t="s">
        <v>44</v>
      </c>
      <c r="C16" s="34" t="s">
        <v>22</v>
      </c>
      <c r="D16" s="35">
        <v>17</v>
      </c>
      <c r="E16" s="35"/>
      <c r="F16" s="17"/>
      <c r="G16" s="17"/>
      <c r="H16" s="17"/>
      <c r="I16" s="17"/>
      <c r="J16" s="17"/>
      <c r="K16" s="17"/>
      <c r="L16" s="17"/>
      <c r="M16" s="17" t="s">
        <v>272</v>
      </c>
    </row>
    <row r="17" spans="1:13" ht="15.75">
      <c r="A17" s="2">
        <v>16</v>
      </c>
      <c r="B17" s="33" t="s">
        <v>51</v>
      </c>
      <c r="C17" s="34" t="s">
        <v>22</v>
      </c>
      <c r="D17" s="35">
        <v>17</v>
      </c>
      <c r="E17" s="35"/>
      <c r="F17" s="17"/>
      <c r="G17" s="17"/>
      <c r="H17" s="17"/>
      <c r="I17" s="17"/>
      <c r="J17" s="17"/>
      <c r="K17" s="17"/>
      <c r="L17" s="17"/>
      <c r="M17" s="17" t="s">
        <v>272</v>
      </c>
    </row>
    <row r="18" spans="1:13" ht="15.75">
      <c r="A18" s="2">
        <v>17</v>
      </c>
      <c r="B18" s="33" t="s">
        <v>77</v>
      </c>
      <c r="C18" s="34" t="s">
        <v>78</v>
      </c>
      <c r="D18" s="35">
        <v>18</v>
      </c>
      <c r="E18" s="35"/>
      <c r="F18" s="17"/>
      <c r="G18" s="17"/>
      <c r="H18" s="17"/>
      <c r="I18" s="17"/>
      <c r="J18" s="17"/>
      <c r="K18" s="17"/>
      <c r="L18" s="17"/>
      <c r="M18" s="17" t="s">
        <v>272</v>
      </c>
    </row>
    <row r="19" spans="1:13" ht="15.75">
      <c r="A19" s="2">
        <v>18</v>
      </c>
      <c r="B19" s="33" t="s">
        <v>81</v>
      </c>
      <c r="C19" s="34" t="s">
        <v>43</v>
      </c>
      <c r="D19" s="35">
        <v>18</v>
      </c>
      <c r="E19" s="35"/>
      <c r="F19" s="17"/>
      <c r="G19" s="17"/>
      <c r="H19" s="17"/>
      <c r="I19" s="17"/>
      <c r="J19" s="17"/>
      <c r="K19" s="17"/>
      <c r="L19" s="17"/>
      <c r="M19" s="17" t="s">
        <v>272</v>
      </c>
    </row>
    <row r="20" spans="1:13" ht="15.75">
      <c r="A20" s="2">
        <v>19</v>
      </c>
      <c r="B20" s="33" t="s">
        <v>105</v>
      </c>
      <c r="C20" s="34" t="s">
        <v>43</v>
      </c>
      <c r="D20" s="35">
        <v>17</v>
      </c>
      <c r="E20" s="35"/>
      <c r="F20" s="17"/>
      <c r="G20" s="17"/>
      <c r="H20" s="17"/>
      <c r="I20" s="17"/>
      <c r="J20" s="17"/>
      <c r="K20" s="17"/>
      <c r="L20" s="17"/>
      <c r="M20" s="17" t="s">
        <v>272</v>
      </c>
    </row>
    <row r="21" spans="1:13" ht="15.75">
      <c r="A21" s="2">
        <v>20</v>
      </c>
      <c r="B21" s="33" t="s">
        <v>123</v>
      </c>
      <c r="C21" s="34" t="s">
        <v>43</v>
      </c>
      <c r="D21" s="35">
        <v>20</v>
      </c>
      <c r="E21" s="35"/>
      <c r="F21" s="17"/>
      <c r="G21" s="17"/>
      <c r="H21" s="17"/>
      <c r="I21" s="17"/>
      <c r="J21" s="17"/>
      <c r="K21" s="17"/>
      <c r="L21" s="17"/>
      <c r="M21" s="17" t="s">
        <v>272</v>
      </c>
    </row>
    <row r="22" spans="1:13" ht="15.75">
      <c r="A22" s="2">
        <v>21</v>
      </c>
      <c r="B22" s="33" t="s">
        <v>152</v>
      </c>
      <c r="C22" s="34" t="s">
        <v>43</v>
      </c>
      <c r="D22" s="35">
        <v>17</v>
      </c>
      <c r="E22" s="35"/>
      <c r="F22" s="17"/>
      <c r="G22" s="17"/>
      <c r="H22" s="17"/>
      <c r="I22" s="17"/>
      <c r="J22" s="17"/>
      <c r="K22" s="17"/>
      <c r="L22" s="17"/>
      <c r="M22" s="17" t="s">
        <v>272</v>
      </c>
    </row>
    <row r="23" spans="1:13" ht="15.75">
      <c r="A23" s="2">
        <v>22</v>
      </c>
      <c r="B23" s="62" t="s">
        <v>254</v>
      </c>
      <c r="C23" s="34">
        <v>10</v>
      </c>
      <c r="D23" s="35" t="s">
        <v>239</v>
      </c>
      <c r="E23" s="35"/>
      <c r="F23" s="17"/>
      <c r="G23" s="17"/>
      <c r="H23" s="17"/>
      <c r="I23" s="17"/>
      <c r="J23" s="17"/>
      <c r="K23" s="17"/>
      <c r="L23" s="17"/>
      <c r="M23" s="17" t="s">
        <v>272</v>
      </c>
    </row>
    <row r="24" spans="1:13" ht="15.75">
      <c r="A24" s="2">
        <v>23</v>
      </c>
      <c r="B24" s="33" t="s">
        <v>169</v>
      </c>
      <c r="C24" s="34" t="s">
        <v>78</v>
      </c>
      <c r="D24" s="35">
        <v>20</v>
      </c>
      <c r="E24" s="35"/>
      <c r="F24" s="17"/>
      <c r="G24" s="17"/>
      <c r="H24" s="17"/>
      <c r="I24" s="17"/>
      <c r="J24" s="17"/>
      <c r="K24" s="17"/>
      <c r="L24" s="17"/>
      <c r="M24" s="17" t="s">
        <v>272</v>
      </c>
    </row>
    <row r="25" spans="1:13" ht="15.75">
      <c r="A25" s="2">
        <v>24</v>
      </c>
      <c r="B25" s="33" t="s">
        <v>175</v>
      </c>
      <c r="C25" s="34" t="s">
        <v>43</v>
      </c>
      <c r="D25" s="35">
        <v>17</v>
      </c>
      <c r="E25" s="35"/>
      <c r="F25" s="17"/>
      <c r="G25" s="17"/>
      <c r="H25" s="17"/>
      <c r="I25" s="17"/>
      <c r="J25" s="17"/>
      <c r="K25" s="17"/>
      <c r="L25" s="17"/>
      <c r="M25" s="17" t="s">
        <v>272</v>
      </c>
    </row>
    <row r="26" spans="1:13" ht="15.75">
      <c r="A26" s="2">
        <v>25</v>
      </c>
      <c r="B26" s="33" t="s">
        <v>179</v>
      </c>
      <c r="C26" s="34" t="s">
        <v>78</v>
      </c>
      <c r="D26" s="35">
        <v>20</v>
      </c>
      <c r="E26" s="35"/>
      <c r="F26" s="17"/>
      <c r="G26" s="17"/>
      <c r="H26" s="17"/>
      <c r="I26" s="17"/>
      <c r="J26" s="17"/>
      <c r="K26" s="17"/>
      <c r="L26" s="17"/>
      <c r="M26" s="17" t="s">
        <v>272</v>
      </c>
    </row>
    <row r="27" spans="1:13" ht="18.75" customHeight="1">
      <c r="A27" s="2">
        <v>26</v>
      </c>
      <c r="B27" s="33" t="s">
        <v>188</v>
      </c>
      <c r="C27" s="34" t="s">
        <v>43</v>
      </c>
      <c r="D27" s="35">
        <v>21</v>
      </c>
      <c r="E27" s="35"/>
      <c r="F27" s="17"/>
      <c r="G27" s="17"/>
      <c r="H27" s="17"/>
      <c r="I27" s="17"/>
      <c r="J27" s="17"/>
      <c r="K27" s="17"/>
      <c r="L27" s="17"/>
      <c r="M27" s="17" t="s">
        <v>272</v>
      </c>
    </row>
    <row r="28" spans="1:13" ht="15.75">
      <c r="A28" s="2">
        <v>27</v>
      </c>
      <c r="B28" s="33" t="s">
        <v>207</v>
      </c>
      <c r="C28" s="34" t="s">
        <v>22</v>
      </c>
      <c r="D28" s="35">
        <v>30</v>
      </c>
      <c r="E28" s="35"/>
      <c r="F28" s="17"/>
      <c r="G28" s="17"/>
      <c r="H28" s="17"/>
      <c r="I28" s="17"/>
      <c r="J28" s="17"/>
      <c r="K28" s="17"/>
      <c r="L28" s="17"/>
      <c r="M28" s="17" t="s">
        <v>272</v>
      </c>
    </row>
    <row r="29" spans="1:13" ht="15.75">
      <c r="A29" s="10">
        <v>28</v>
      </c>
      <c r="B29" s="63" t="s">
        <v>224</v>
      </c>
      <c r="C29" s="64" t="s">
        <v>54</v>
      </c>
      <c r="D29" s="65">
        <v>20</v>
      </c>
      <c r="E29" s="65"/>
      <c r="F29" s="27"/>
      <c r="G29" s="27"/>
      <c r="H29" s="27"/>
      <c r="I29" s="27"/>
      <c r="J29" s="27"/>
      <c r="K29" s="27"/>
      <c r="L29" s="17"/>
      <c r="M29" s="27" t="s">
        <v>272</v>
      </c>
    </row>
    <row r="31" spans="2:10" ht="15">
      <c r="B31" s="6" t="s">
        <v>416</v>
      </c>
      <c r="C31" s="1" t="s">
        <v>429</v>
      </c>
      <c r="J31" s="29" t="s">
        <v>415</v>
      </c>
    </row>
    <row r="32" ht="15">
      <c r="C32" s="1" t="s">
        <v>430</v>
      </c>
    </row>
    <row r="33" ht="15">
      <c r="C33" s="1" t="s">
        <v>417</v>
      </c>
    </row>
  </sheetData>
  <sheetProtection/>
  <mergeCells count="1">
    <mergeCell ref="F1:L1"/>
  </mergeCells>
  <printOptions/>
  <pageMargins left="0.35433070866141736" right="0.15748031496062992" top="0.35433070866141736" bottom="0.31496062992125984" header="0.5118110236220472" footer="0.7480314960629921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">
      <selection activeCell="K16" sqref="K16"/>
    </sheetView>
  </sheetViews>
  <sheetFormatPr defaultColWidth="9.140625" defaultRowHeight="15"/>
  <cols>
    <col min="1" max="1" width="6.28125" style="0" customWidth="1"/>
    <col min="2" max="2" width="22.8515625" style="0" customWidth="1"/>
    <col min="3" max="3" width="15.140625" style="8" customWidth="1"/>
    <col min="4" max="4" width="15.140625" style="1" customWidth="1"/>
    <col min="5" max="5" width="17.00390625" style="1" customWidth="1"/>
    <col min="6" max="11" width="5.7109375" style="0" customWidth="1"/>
    <col min="12" max="12" width="9.421875" style="0" customWidth="1"/>
    <col min="13" max="13" width="15.140625" style="0" customWidth="1"/>
  </cols>
  <sheetData>
    <row r="1" spans="2:13" s="3" customFormat="1" ht="24" customHeight="1">
      <c r="B1" s="38" t="s">
        <v>419</v>
      </c>
      <c r="C1" s="7"/>
      <c r="D1" s="4"/>
      <c r="E1" s="4"/>
      <c r="F1" s="72" t="s">
        <v>257</v>
      </c>
      <c r="G1" s="72"/>
      <c r="H1" s="72"/>
      <c r="I1" s="72"/>
      <c r="J1" s="72"/>
      <c r="K1" s="72"/>
      <c r="L1" s="72"/>
      <c r="M1" s="11"/>
    </row>
    <row r="2" spans="1:13" ht="45">
      <c r="A2" s="12" t="s">
        <v>237</v>
      </c>
      <c r="B2" s="12" t="s">
        <v>0</v>
      </c>
      <c r="C2" s="28" t="s">
        <v>238</v>
      </c>
      <c r="D2" s="28" t="s">
        <v>1</v>
      </c>
      <c r="E2" s="28" t="s">
        <v>260</v>
      </c>
      <c r="F2" s="68">
        <v>1</v>
      </c>
      <c r="G2" s="68">
        <v>2</v>
      </c>
      <c r="H2" s="68">
        <v>3</v>
      </c>
      <c r="I2" s="68">
        <v>4</v>
      </c>
      <c r="J2" s="68">
        <v>5</v>
      </c>
      <c r="K2" s="68">
        <v>6</v>
      </c>
      <c r="L2" s="37" t="s">
        <v>412</v>
      </c>
      <c r="M2" s="68" t="s">
        <v>259</v>
      </c>
    </row>
    <row r="3" spans="1:13" ht="15.75">
      <c r="A3" s="2">
        <v>1</v>
      </c>
      <c r="B3" s="30" t="s">
        <v>92</v>
      </c>
      <c r="C3" s="31" t="s">
        <v>93</v>
      </c>
      <c r="D3" s="32">
        <v>32</v>
      </c>
      <c r="E3" s="32" t="s">
        <v>378</v>
      </c>
      <c r="F3" s="2">
        <v>6</v>
      </c>
      <c r="G3" s="2">
        <v>7</v>
      </c>
      <c r="H3" s="2">
        <v>8</v>
      </c>
      <c r="I3" s="2">
        <v>4</v>
      </c>
      <c r="J3" s="2">
        <v>4</v>
      </c>
      <c r="K3" s="2">
        <v>6</v>
      </c>
      <c r="L3" s="68">
        <f aca="true" t="shared" si="0" ref="L3:L18">SUM(F3:K3)</f>
        <v>35</v>
      </c>
      <c r="M3" s="36" t="s">
        <v>433</v>
      </c>
    </row>
    <row r="4" spans="1:13" ht="15.75">
      <c r="A4" s="2">
        <v>2</v>
      </c>
      <c r="B4" s="66" t="s">
        <v>242</v>
      </c>
      <c r="C4" s="31">
        <v>11</v>
      </c>
      <c r="D4" s="32" t="s">
        <v>239</v>
      </c>
      <c r="E4" s="67" t="s">
        <v>395</v>
      </c>
      <c r="F4" s="2">
        <v>2</v>
      </c>
      <c r="G4" s="2">
        <v>4</v>
      </c>
      <c r="H4" s="2">
        <v>4</v>
      </c>
      <c r="I4" s="2">
        <v>3</v>
      </c>
      <c r="J4" s="2">
        <v>7</v>
      </c>
      <c r="K4" s="2">
        <v>4</v>
      </c>
      <c r="L4" s="68">
        <f t="shared" si="0"/>
        <v>24</v>
      </c>
      <c r="M4" s="36" t="s">
        <v>434</v>
      </c>
    </row>
    <row r="5" spans="1:13" ht="15.75">
      <c r="A5" s="2">
        <v>3</v>
      </c>
      <c r="B5" s="66" t="s">
        <v>243</v>
      </c>
      <c r="C5" s="31">
        <v>11</v>
      </c>
      <c r="D5" s="32" t="s">
        <v>239</v>
      </c>
      <c r="E5" s="32" t="s">
        <v>399</v>
      </c>
      <c r="F5" s="2">
        <v>3</v>
      </c>
      <c r="G5" s="2" t="s">
        <v>408</v>
      </c>
      <c r="H5" s="2">
        <v>8</v>
      </c>
      <c r="I5" s="2">
        <v>3</v>
      </c>
      <c r="J5" s="2">
        <v>5</v>
      </c>
      <c r="K5" s="2">
        <v>5</v>
      </c>
      <c r="L5" s="68">
        <f t="shared" si="0"/>
        <v>24</v>
      </c>
      <c r="M5" s="36" t="s">
        <v>434</v>
      </c>
    </row>
    <row r="6" spans="1:13" ht="15.75">
      <c r="A6" s="2">
        <v>4</v>
      </c>
      <c r="B6" s="30" t="s">
        <v>228</v>
      </c>
      <c r="C6" s="31" t="s">
        <v>20</v>
      </c>
      <c r="D6" s="32">
        <v>32</v>
      </c>
      <c r="E6" s="32" t="s">
        <v>403</v>
      </c>
      <c r="F6" s="2" t="s">
        <v>408</v>
      </c>
      <c r="G6" s="2" t="s">
        <v>408</v>
      </c>
      <c r="H6" s="2">
        <v>1</v>
      </c>
      <c r="I6" s="2">
        <v>4</v>
      </c>
      <c r="J6" s="2">
        <v>4</v>
      </c>
      <c r="K6" s="2">
        <v>3</v>
      </c>
      <c r="L6" s="68">
        <f t="shared" si="0"/>
        <v>12</v>
      </c>
      <c r="M6" s="2" t="s">
        <v>435</v>
      </c>
    </row>
    <row r="7" spans="1:13" ht="15.75">
      <c r="A7" s="2">
        <v>5</v>
      </c>
      <c r="B7" s="30" t="s">
        <v>21</v>
      </c>
      <c r="C7" s="31" t="s">
        <v>20</v>
      </c>
      <c r="D7" s="32">
        <v>30</v>
      </c>
      <c r="E7" s="32" t="s">
        <v>376</v>
      </c>
      <c r="F7" s="2">
        <v>1</v>
      </c>
      <c r="G7" s="2" t="s">
        <v>408</v>
      </c>
      <c r="H7" s="2" t="s">
        <v>408</v>
      </c>
      <c r="I7" s="2" t="s">
        <v>408</v>
      </c>
      <c r="J7" s="2">
        <v>4</v>
      </c>
      <c r="K7" s="2">
        <v>3</v>
      </c>
      <c r="L7" s="68">
        <f t="shared" si="0"/>
        <v>8</v>
      </c>
      <c r="M7" s="2" t="s">
        <v>435</v>
      </c>
    </row>
    <row r="8" spans="1:13" ht="15.75">
      <c r="A8" s="2">
        <v>6</v>
      </c>
      <c r="B8" s="30" t="s">
        <v>83</v>
      </c>
      <c r="C8" s="31" t="s">
        <v>84</v>
      </c>
      <c r="D8" s="32">
        <v>32</v>
      </c>
      <c r="E8" s="32" t="s">
        <v>377</v>
      </c>
      <c r="F8" s="2">
        <v>1</v>
      </c>
      <c r="G8" s="2" t="s">
        <v>408</v>
      </c>
      <c r="H8" s="2">
        <v>0</v>
      </c>
      <c r="I8" s="2">
        <v>1</v>
      </c>
      <c r="J8" s="2">
        <v>3</v>
      </c>
      <c r="K8" s="2">
        <v>1</v>
      </c>
      <c r="L8" s="68">
        <f t="shared" si="0"/>
        <v>6</v>
      </c>
      <c r="M8" s="2" t="s">
        <v>435</v>
      </c>
    </row>
    <row r="9" spans="1:13" ht="15.75">
      <c r="A9" s="2">
        <v>7</v>
      </c>
      <c r="B9" s="30" t="s">
        <v>158</v>
      </c>
      <c r="C9" s="31" t="s">
        <v>13</v>
      </c>
      <c r="D9" s="32">
        <v>21</v>
      </c>
      <c r="E9" s="32" t="s">
        <v>398</v>
      </c>
      <c r="F9" s="2" t="s">
        <v>408</v>
      </c>
      <c r="G9" s="2" t="s">
        <v>408</v>
      </c>
      <c r="H9" s="2" t="s">
        <v>408</v>
      </c>
      <c r="I9" s="2" t="s">
        <v>408</v>
      </c>
      <c r="J9" s="2" t="s">
        <v>408</v>
      </c>
      <c r="K9" s="2">
        <v>6</v>
      </c>
      <c r="L9" s="68">
        <f t="shared" si="0"/>
        <v>6</v>
      </c>
      <c r="M9" s="2" t="s">
        <v>435</v>
      </c>
    </row>
    <row r="10" spans="1:13" ht="15.75">
      <c r="A10" s="2">
        <v>8</v>
      </c>
      <c r="B10" s="30" t="s">
        <v>219</v>
      </c>
      <c r="C10" s="31" t="s">
        <v>13</v>
      </c>
      <c r="D10" s="32">
        <v>16</v>
      </c>
      <c r="E10" s="32" t="s">
        <v>402</v>
      </c>
      <c r="F10" s="2">
        <v>1</v>
      </c>
      <c r="G10" s="2" t="s">
        <v>408</v>
      </c>
      <c r="H10" s="2" t="s">
        <v>408</v>
      </c>
      <c r="I10" s="2" t="s">
        <v>408</v>
      </c>
      <c r="J10" s="2">
        <v>4</v>
      </c>
      <c r="K10" s="2">
        <v>1</v>
      </c>
      <c r="L10" s="68">
        <f t="shared" si="0"/>
        <v>6</v>
      </c>
      <c r="M10" s="2" t="s">
        <v>435</v>
      </c>
    </row>
    <row r="11" spans="1:13" ht="15.75">
      <c r="A11" s="2">
        <v>9</v>
      </c>
      <c r="B11" s="30" t="s">
        <v>19</v>
      </c>
      <c r="C11" s="31" t="s">
        <v>20</v>
      </c>
      <c r="D11" s="32">
        <v>30</v>
      </c>
      <c r="E11" s="32" t="s">
        <v>396</v>
      </c>
      <c r="F11" s="2">
        <v>2</v>
      </c>
      <c r="G11" s="2">
        <v>0</v>
      </c>
      <c r="H11" s="2" t="s">
        <v>408</v>
      </c>
      <c r="I11" s="2">
        <v>1</v>
      </c>
      <c r="J11" s="2">
        <v>2</v>
      </c>
      <c r="K11" s="2" t="s">
        <v>408</v>
      </c>
      <c r="L11" s="68">
        <f t="shared" si="0"/>
        <v>5</v>
      </c>
      <c r="M11" s="2" t="s">
        <v>435</v>
      </c>
    </row>
    <row r="12" spans="1:13" ht="15.75">
      <c r="A12" s="2">
        <v>10</v>
      </c>
      <c r="B12" s="30" t="s">
        <v>232</v>
      </c>
      <c r="C12" s="31" t="s">
        <v>91</v>
      </c>
      <c r="D12" s="32">
        <v>24</v>
      </c>
      <c r="E12" s="32" t="s">
        <v>382</v>
      </c>
      <c r="F12" s="2">
        <v>1</v>
      </c>
      <c r="G12" s="2" t="s">
        <v>408</v>
      </c>
      <c r="H12" s="2">
        <v>0</v>
      </c>
      <c r="I12" s="2" t="s">
        <v>408</v>
      </c>
      <c r="J12" s="2" t="s">
        <v>408</v>
      </c>
      <c r="K12" s="2">
        <v>3</v>
      </c>
      <c r="L12" s="68">
        <f t="shared" si="0"/>
        <v>4</v>
      </c>
      <c r="M12" s="2" t="s">
        <v>435</v>
      </c>
    </row>
    <row r="13" spans="1:13" ht="15.75">
      <c r="A13" s="2">
        <v>11</v>
      </c>
      <c r="B13" s="30" t="s">
        <v>176</v>
      </c>
      <c r="C13" s="31" t="s">
        <v>121</v>
      </c>
      <c r="D13" s="32">
        <v>22</v>
      </c>
      <c r="E13" s="32" t="s">
        <v>379</v>
      </c>
      <c r="F13" s="2">
        <v>2</v>
      </c>
      <c r="G13" s="2" t="s">
        <v>408</v>
      </c>
      <c r="H13" s="2" t="s">
        <v>408</v>
      </c>
      <c r="I13" s="2" t="s">
        <v>408</v>
      </c>
      <c r="J13" s="2" t="s">
        <v>408</v>
      </c>
      <c r="K13" s="2">
        <v>0</v>
      </c>
      <c r="L13" s="68">
        <f t="shared" si="0"/>
        <v>2</v>
      </c>
      <c r="M13" s="2" t="s">
        <v>435</v>
      </c>
    </row>
    <row r="14" spans="1:13" ht="15.75">
      <c r="A14" s="2">
        <v>12</v>
      </c>
      <c r="B14" s="30" t="s">
        <v>108</v>
      </c>
      <c r="C14" s="31" t="s">
        <v>13</v>
      </c>
      <c r="D14" s="32">
        <v>14</v>
      </c>
      <c r="E14" s="32" t="s">
        <v>397</v>
      </c>
      <c r="F14" s="2" t="s">
        <v>408</v>
      </c>
      <c r="G14" s="2" t="s">
        <v>408</v>
      </c>
      <c r="H14" s="2" t="s">
        <v>408</v>
      </c>
      <c r="I14" s="2" t="s">
        <v>408</v>
      </c>
      <c r="J14" s="2">
        <v>1</v>
      </c>
      <c r="K14" s="2" t="s">
        <v>408</v>
      </c>
      <c r="L14" s="68">
        <f t="shared" si="0"/>
        <v>1</v>
      </c>
      <c r="M14" s="2" t="s">
        <v>435</v>
      </c>
    </row>
    <row r="15" spans="1:13" ht="15.75">
      <c r="A15" s="2">
        <v>13</v>
      </c>
      <c r="B15" s="30" t="s">
        <v>201</v>
      </c>
      <c r="C15" s="31" t="s">
        <v>149</v>
      </c>
      <c r="D15" s="32">
        <v>14</v>
      </c>
      <c r="E15" s="32" t="s">
        <v>401</v>
      </c>
      <c r="F15" s="2">
        <v>0</v>
      </c>
      <c r="G15" s="2" t="s">
        <v>408</v>
      </c>
      <c r="H15" s="2" t="s">
        <v>408</v>
      </c>
      <c r="I15" s="2" t="s">
        <v>408</v>
      </c>
      <c r="J15" s="2" t="s">
        <v>408</v>
      </c>
      <c r="K15" s="2">
        <v>1</v>
      </c>
      <c r="L15" s="68">
        <f t="shared" si="0"/>
        <v>1</v>
      </c>
      <c r="M15" s="2" t="s">
        <v>435</v>
      </c>
    </row>
    <row r="16" spans="1:13" ht="15.75">
      <c r="A16" s="2">
        <v>14</v>
      </c>
      <c r="B16" s="30" t="s">
        <v>223</v>
      </c>
      <c r="C16" s="31" t="s">
        <v>121</v>
      </c>
      <c r="D16" s="32">
        <v>26</v>
      </c>
      <c r="E16" s="32" t="s">
        <v>381</v>
      </c>
      <c r="F16" s="2" t="s">
        <v>408</v>
      </c>
      <c r="G16" s="2" t="s">
        <v>408</v>
      </c>
      <c r="H16" s="2" t="s">
        <v>408</v>
      </c>
      <c r="I16" s="2" t="s">
        <v>408</v>
      </c>
      <c r="J16" s="2">
        <v>1</v>
      </c>
      <c r="K16" s="2" t="s">
        <v>408</v>
      </c>
      <c r="L16" s="68">
        <f t="shared" si="0"/>
        <v>1</v>
      </c>
      <c r="M16" s="2" t="s">
        <v>435</v>
      </c>
    </row>
    <row r="17" spans="1:13" ht="15.75">
      <c r="A17" s="2">
        <v>15</v>
      </c>
      <c r="B17" s="30" t="s">
        <v>191</v>
      </c>
      <c r="C17" s="31" t="s">
        <v>91</v>
      </c>
      <c r="D17" s="32">
        <v>24</v>
      </c>
      <c r="E17" s="32" t="s">
        <v>380</v>
      </c>
      <c r="F17" s="2" t="s">
        <v>408</v>
      </c>
      <c r="G17" s="2" t="s">
        <v>408</v>
      </c>
      <c r="H17" s="2" t="s">
        <v>408</v>
      </c>
      <c r="I17" s="2" t="s">
        <v>408</v>
      </c>
      <c r="J17" s="2" t="s">
        <v>408</v>
      </c>
      <c r="K17" s="2" t="s">
        <v>408</v>
      </c>
      <c r="L17" s="68">
        <f t="shared" si="0"/>
        <v>0</v>
      </c>
      <c r="M17" s="2" t="s">
        <v>435</v>
      </c>
    </row>
    <row r="18" spans="1:13" ht="15.75">
      <c r="A18" s="2">
        <v>16</v>
      </c>
      <c r="B18" s="30" t="s">
        <v>192</v>
      </c>
      <c r="C18" s="31" t="s">
        <v>91</v>
      </c>
      <c r="D18" s="32">
        <v>24</v>
      </c>
      <c r="E18" s="32" t="s">
        <v>400</v>
      </c>
      <c r="F18" s="2" t="s">
        <v>408</v>
      </c>
      <c r="G18" s="2" t="s">
        <v>408</v>
      </c>
      <c r="H18" s="2" t="s">
        <v>408</v>
      </c>
      <c r="I18" s="2" t="s">
        <v>408</v>
      </c>
      <c r="J18" s="2" t="s">
        <v>408</v>
      </c>
      <c r="K18" s="2" t="s">
        <v>408</v>
      </c>
      <c r="L18" s="68">
        <f t="shared" si="0"/>
        <v>0</v>
      </c>
      <c r="M18" s="2" t="s">
        <v>435</v>
      </c>
    </row>
    <row r="19" spans="1:13" ht="15.75">
      <c r="A19" s="2">
        <v>17</v>
      </c>
      <c r="B19" s="33" t="s">
        <v>23</v>
      </c>
      <c r="C19" s="34" t="s">
        <v>13</v>
      </c>
      <c r="D19" s="35">
        <v>15</v>
      </c>
      <c r="E19" s="35"/>
      <c r="F19" s="17"/>
      <c r="G19" s="17"/>
      <c r="H19" s="17"/>
      <c r="I19" s="17"/>
      <c r="J19" s="17"/>
      <c r="K19" s="17"/>
      <c r="L19" s="17"/>
      <c r="M19" s="17" t="s">
        <v>272</v>
      </c>
    </row>
    <row r="20" spans="1:13" ht="15.75">
      <c r="A20" s="2">
        <v>18</v>
      </c>
      <c r="B20" s="33" t="s">
        <v>45</v>
      </c>
      <c r="C20" s="34" t="s">
        <v>13</v>
      </c>
      <c r="D20" s="35">
        <v>16</v>
      </c>
      <c r="E20" s="35"/>
      <c r="F20" s="17"/>
      <c r="G20" s="17"/>
      <c r="H20" s="17"/>
      <c r="I20" s="17"/>
      <c r="J20" s="17"/>
      <c r="K20" s="17"/>
      <c r="L20" s="17"/>
      <c r="M20" s="17" t="s">
        <v>272</v>
      </c>
    </row>
    <row r="21" spans="1:13" ht="15.75">
      <c r="A21" s="2">
        <v>19</v>
      </c>
      <c r="B21" s="33" t="s">
        <v>73</v>
      </c>
      <c r="C21" s="34" t="s">
        <v>13</v>
      </c>
      <c r="D21" s="35">
        <v>30</v>
      </c>
      <c r="E21" s="35"/>
      <c r="F21" s="17"/>
      <c r="G21" s="17"/>
      <c r="H21" s="17"/>
      <c r="I21" s="17"/>
      <c r="J21" s="17"/>
      <c r="K21" s="17"/>
      <c r="L21" s="17"/>
      <c r="M21" s="17" t="s">
        <v>272</v>
      </c>
    </row>
    <row r="22" spans="1:13" ht="15.75">
      <c r="A22" s="2">
        <v>20</v>
      </c>
      <c r="B22" s="33" t="s">
        <v>90</v>
      </c>
      <c r="C22" s="34" t="s">
        <v>91</v>
      </c>
      <c r="D22" s="35">
        <v>14</v>
      </c>
      <c r="E22" s="35"/>
      <c r="F22" s="17"/>
      <c r="G22" s="17"/>
      <c r="H22" s="17"/>
      <c r="I22" s="17"/>
      <c r="J22" s="17"/>
      <c r="K22" s="17"/>
      <c r="L22" s="17"/>
      <c r="M22" s="17" t="s">
        <v>272</v>
      </c>
    </row>
    <row r="23" spans="1:13" ht="15.75">
      <c r="A23" s="2">
        <v>21</v>
      </c>
      <c r="B23" s="33" t="s">
        <v>113</v>
      </c>
      <c r="C23" s="34" t="s">
        <v>91</v>
      </c>
      <c r="D23" s="35">
        <v>16</v>
      </c>
      <c r="E23" s="35"/>
      <c r="F23" s="17"/>
      <c r="G23" s="17"/>
      <c r="H23" s="17"/>
      <c r="I23" s="17"/>
      <c r="J23" s="17"/>
      <c r="K23" s="17"/>
      <c r="L23" s="17"/>
      <c r="M23" s="17" t="s">
        <v>272</v>
      </c>
    </row>
    <row r="24" spans="1:13" ht="15.75">
      <c r="A24" s="2">
        <v>22</v>
      </c>
      <c r="B24" s="33" t="s">
        <v>122</v>
      </c>
      <c r="C24" s="34" t="s">
        <v>20</v>
      </c>
      <c r="D24" s="35">
        <v>15</v>
      </c>
      <c r="E24" s="35"/>
      <c r="F24" s="17"/>
      <c r="G24" s="17"/>
      <c r="H24" s="17"/>
      <c r="I24" s="17"/>
      <c r="J24" s="17"/>
      <c r="K24" s="17"/>
      <c r="L24" s="17"/>
      <c r="M24" s="17" t="s">
        <v>272</v>
      </c>
    </row>
    <row r="25" spans="1:13" ht="15.75">
      <c r="A25" s="2">
        <v>23</v>
      </c>
      <c r="B25" s="33" t="s">
        <v>132</v>
      </c>
      <c r="C25" s="34" t="s">
        <v>91</v>
      </c>
      <c r="D25" s="35">
        <v>16</v>
      </c>
      <c r="E25" s="35"/>
      <c r="F25" s="17"/>
      <c r="G25" s="17"/>
      <c r="H25" s="17"/>
      <c r="I25" s="17"/>
      <c r="J25" s="17"/>
      <c r="K25" s="17"/>
      <c r="L25" s="17"/>
      <c r="M25" s="17" t="s">
        <v>272</v>
      </c>
    </row>
    <row r="26" spans="1:13" ht="15.75">
      <c r="A26" s="2">
        <v>24</v>
      </c>
      <c r="B26" s="33" t="s">
        <v>148</v>
      </c>
      <c r="C26" s="34" t="s">
        <v>149</v>
      </c>
      <c r="D26" s="35">
        <v>14</v>
      </c>
      <c r="E26" s="35"/>
      <c r="F26" s="17"/>
      <c r="G26" s="17"/>
      <c r="H26" s="17"/>
      <c r="I26" s="17"/>
      <c r="J26" s="17"/>
      <c r="K26" s="17"/>
      <c r="L26" s="17"/>
      <c r="M26" s="17" t="s">
        <v>272</v>
      </c>
    </row>
    <row r="27" spans="1:13" ht="15.75">
      <c r="A27" s="2">
        <v>25</v>
      </c>
      <c r="B27" s="33" t="s">
        <v>167</v>
      </c>
      <c r="C27" s="34" t="s">
        <v>13</v>
      </c>
      <c r="D27" s="35">
        <v>23</v>
      </c>
      <c r="E27" s="35"/>
      <c r="F27" s="17"/>
      <c r="G27" s="17"/>
      <c r="H27" s="17"/>
      <c r="I27" s="17"/>
      <c r="J27" s="17"/>
      <c r="K27" s="17"/>
      <c r="L27" s="17"/>
      <c r="M27" s="17" t="s">
        <v>272</v>
      </c>
    </row>
    <row r="28" spans="1:13" ht="15.75">
      <c r="A28" s="2">
        <v>26</v>
      </c>
      <c r="B28" s="33" t="s">
        <v>170</v>
      </c>
      <c r="C28" s="34" t="s">
        <v>13</v>
      </c>
      <c r="D28" s="35">
        <v>16</v>
      </c>
      <c r="E28" s="35"/>
      <c r="F28" s="17"/>
      <c r="G28" s="17"/>
      <c r="H28" s="17"/>
      <c r="I28" s="17"/>
      <c r="J28" s="17"/>
      <c r="K28" s="17"/>
      <c r="L28" s="17"/>
      <c r="M28" s="17" t="s">
        <v>272</v>
      </c>
    </row>
    <row r="29" spans="1:13" ht="15.75">
      <c r="A29" s="2">
        <v>27</v>
      </c>
      <c r="B29" s="33" t="s">
        <v>172</v>
      </c>
      <c r="C29" s="34" t="s">
        <v>91</v>
      </c>
      <c r="D29" s="35">
        <v>16</v>
      </c>
      <c r="E29" s="35"/>
      <c r="F29" s="17"/>
      <c r="G29" s="17"/>
      <c r="H29" s="17"/>
      <c r="I29" s="17"/>
      <c r="J29" s="17"/>
      <c r="K29" s="17"/>
      <c r="L29" s="17"/>
      <c r="M29" s="17" t="s">
        <v>272</v>
      </c>
    </row>
    <row r="30" spans="1:13" ht="15.75">
      <c r="A30" s="2">
        <v>28</v>
      </c>
      <c r="B30" s="33" t="s">
        <v>204</v>
      </c>
      <c r="C30" s="34" t="s">
        <v>149</v>
      </c>
      <c r="D30" s="35">
        <v>14</v>
      </c>
      <c r="E30" s="35"/>
      <c r="F30" s="17"/>
      <c r="G30" s="17"/>
      <c r="H30" s="17"/>
      <c r="I30" s="17"/>
      <c r="J30" s="17"/>
      <c r="K30" s="17"/>
      <c r="L30" s="17"/>
      <c r="M30" s="17" t="s">
        <v>272</v>
      </c>
    </row>
    <row r="31" spans="1:13" ht="18.75" customHeight="1">
      <c r="A31" s="2">
        <v>29</v>
      </c>
      <c r="B31" s="33" t="s">
        <v>214</v>
      </c>
      <c r="C31" s="34" t="s">
        <v>149</v>
      </c>
      <c r="D31" s="35">
        <v>14</v>
      </c>
      <c r="E31" s="35"/>
      <c r="F31" s="17"/>
      <c r="G31" s="17"/>
      <c r="H31" s="17"/>
      <c r="I31" s="17"/>
      <c r="J31" s="17"/>
      <c r="K31" s="17"/>
      <c r="L31" s="17"/>
      <c r="M31" s="17" t="s">
        <v>272</v>
      </c>
    </row>
    <row r="32" spans="1:13" ht="16.5" customHeight="1">
      <c r="A32" s="2">
        <v>30</v>
      </c>
      <c r="B32" s="33" t="s">
        <v>225</v>
      </c>
      <c r="C32" s="34" t="s">
        <v>13</v>
      </c>
      <c r="D32" s="35">
        <v>17</v>
      </c>
      <c r="E32" s="35"/>
      <c r="F32" s="17"/>
      <c r="G32" s="17"/>
      <c r="H32" s="17"/>
      <c r="I32" s="17"/>
      <c r="J32" s="17"/>
      <c r="K32" s="17"/>
      <c r="L32" s="17"/>
      <c r="M32" s="17" t="s">
        <v>272</v>
      </c>
    </row>
    <row r="34" spans="2:10" ht="15">
      <c r="B34" s="6" t="s">
        <v>416</v>
      </c>
      <c r="C34" s="1" t="s">
        <v>431</v>
      </c>
      <c r="J34" s="29" t="s">
        <v>415</v>
      </c>
    </row>
    <row r="35" ht="15">
      <c r="C35" s="1" t="s">
        <v>432</v>
      </c>
    </row>
    <row r="36" ht="15">
      <c r="C36" s="1" t="s">
        <v>417</v>
      </c>
    </row>
  </sheetData>
  <sheetProtection/>
  <mergeCells count="1">
    <mergeCell ref="F1:L1"/>
  </mergeCells>
  <printOptions/>
  <pageMargins left="0.35433070866141736" right="0.35433070866141736" top="0.15748031496062992" bottom="0.11811023622047245" header="0.5118110236220472" footer="0.7480314960629921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12"/>
  <sheetViews>
    <sheetView zoomScale="120" zoomScaleNormal="120" zoomScalePageLayoutView="0" workbookViewId="0" topLeftCell="A1">
      <selection activeCell="D11" sqref="D11"/>
    </sheetView>
  </sheetViews>
  <sheetFormatPr defaultColWidth="9.140625" defaultRowHeight="15"/>
  <cols>
    <col min="2" max="2" width="11.421875" style="0" customWidth="1"/>
    <col min="3" max="3" width="14.7109375" style="0" customWidth="1"/>
    <col min="4" max="4" width="13.140625" style="0" customWidth="1"/>
    <col min="5" max="5" width="11.00390625" style="0" customWidth="1"/>
  </cols>
  <sheetData>
    <row r="2" spans="2:5" ht="15">
      <c r="B2" s="19" t="s">
        <v>406</v>
      </c>
      <c r="E2" s="23" t="s">
        <v>407</v>
      </c>
    </row>
    <row r="3" ht="15">
      <c r="B3" s="19"/>
    </row>
    <row r="4" spans="2:5" ht="31.5">
      <c r="B4" s="18" t="s">
        <v>420</v>
      </c>
      <c r="C4" s="69" t="s">
        <v>404</v>
      </c>
      <c r="D4" s="69" t="s">
        <v>405</v>
      </c>
      <c r="E4" s="18" t="s">
        <v>414</v>
      </c>
    </row>
    <row r="5" spans="2:5" ht="15.75">
      <c r="B5" s="18">
        <v>5</v>
      </c>
      <c r="C5" s="20">
        <v>30</v>
      </c>
      <c r="D5" s="20">
        <v>24</v>
      </c>
      <c r="E5" s="22">
        <f>(C5-D5)/C5</f>
        <v>0.2</v>
      </c>
    </row>
    <row r="6" spans="2:5" ht="15.75">
      <c r="B6" s="18">
        <v>6</v>
      </c>
      <c r="C6" s="20">
        <v>31</v>
      </c>
      <c r="D6" s="20">
        <v>18</v>
      </c>
      <c r="E6" s="22">
        <f aca="true" t="shared" si="0" ref="E6:E12">(C6-D6)/C6</f>
        <v>0.41935483870967744</v>
      </c>
    </row>
    <row r="7" spans="2:5" ht="15.75">
      <c r="B7" s="18">
        <v>7</v>
      </c>
      <c r="C7" s="20">
        <v>31</v>
      </c>
      <c r="D7" s="20">
        <v>30</v>
      </c>
      <c r="E7" s="22">
        <f t="shared" si="0"/>
        <v>0.03225806451612903</v>
      </c>
    </row>
    <row r="8" spans="2:5" ht="15.75">
      <c r="B8" s="18">
        <v>8</v>
      </c>
      <c r="C8" s="20">
        <v>30</v>
      </c>
      <c r="D8" s="20">
        <v>25</v>
      </c>
      <c r="E8" s="22">
        <f t="shared" si="0"/>
        <v>0.16666666666666666</v>
      </c>
    </row>
    <row r="9" spans="2:5" ht="15.75">
      <c r="B9" s="18">
        <v>9</v>
      </c>
      <c r="C9" s="20">
        <v>30</v>
      </c>
      <c r="D9" s="20">
        <v>17</v>
      </c>
      <c r="E9" s="22">
        <f t="shared" si="0"/>
        <v>0.43333333333333335</v>
      </c>
    </row>
    <row r="10" spans="2:5" ht="15.75">
      <c r="B10" s="18">
        <v>10</v>
      </c>
      <c r="C10" s="20">
        <v>27</v>
      </c>
      <c r="D10" s="20">
        <v>13</v>
      </c>
      <c r="E10" s="22">
        <f t="shared" si="0"/>
        <v>0.5185185185185185</v>
      </c>
    </row>
    <row r="11" spans="2:5" ht="15.75">
      <c r="B11" s="18">
        <v>11</v>
      </c>
      <c r="C11" s="20">
        <v>30</v>
      </c>
      <c r="D11" s="20">
        <v>16</v>
      </c>
      <c r="E11" s="22">
        <f t="shared" si="0"/>
        <v>0.4666666666666667</v>
      </c>
    </row>
    <row r="12" spans="2:5" ht="15.75">
      <c r="B12" s="21" t="s">
        <v>258</v>
      </c>
      <c r="C12" s="12">
        <f>SUM(C5:C11)</f>
        <v>209</v>
      </c>
      <c r="D12" s="12">
        <f>SUM(D5:D11)</f>
        <v>143</v>
      </c>
      <c r="E12" s="22">
        <f t="shared" si="0"/>
        <v>0.3157894736842105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Svetlana</cp:lastModifiedBy>
  <cp:lastPrinted>2019-11-29T08:58:47Z</cp:lastPrinted>
  <dcterms:created xsi:type="dcterms:W3CDTF">2019-10-21T11:01:13Z</dcterms:created>
  <dcterms:modified xsi:type="dcterms:W3CDTF">2019-12-03T13:56:50Z</dcterms:modified>
  <cp:category/>
  <cp:version/>
  <cp:contentType/>
  <cp:contentStatus/>
</cp:coreProperties>
</file>