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7890"/>
  </bookViews>
  <sheets>
    <sheet name="7_ КЛ (5)" sheetId="7" r:id="rId1"/>
    <sheet name="8_ КЛ (4)" sheetId="6" r:id="rId2"/>
    <sheet name="9_ КЛ (3)" sheetId="5" r:id="rId3"/>
    <sheet name="10 КЛ (2)" sheetId="4" r:id="rId4"/>
    <sheet name="11_ КЛ" sheetId="1" r:id="rId5"/>
    <sheet name="Лист2" sheetId="2" r:id="rId6"/>
    <sheet name="Лист3" sheetId="3" r:id="rId7"/>
  </sheets>
  <calcPr calcId="125725"/>
</workbook>
</file>

<file path=xl/calcChain.xml><?xml version="1.0" encoding="utf-8"?>
<calcChain xmlns="http://schemas.openxmlformats.org/spreadsheetml/2006/main">
  <c r="I23" i="5"/>
  <c r="I18"/>
  <c r="I22"/>
  <c r="I35"/>
  <c r="I15"/>
  <c r="I12"/>
  <c r="I9"/>
  <c r="I31"/>
  <c r="I36"/>
  <c r="I26"/>
  <c r="I7"/>
  <c r="I8"/>
  <c r="I34"/>
  <c r="I32"/>
  <c r="I28"/>
  <c r="I10"/>
  <c r="I30"/>
  <c r="I14"/>
  <c r="I16"/>
  <c r="I27"/>
  <c r="I17"/>
  <c r="I24"/>
  <c r="I13"/>
  <c r="I21"/>
  <c r="I19"/>
  <c r="I33"/>
  <c r="I11"/>
  <c r="I29"/>
  <c r="I20"/>
  <c r="I25"/>
  <c r="I36" i="6" l="1"/>
  <c r="I32"/>
  <c r="I41"/>
  <c r="I22"/>
  <c r="I9"/>
  <c r="I29"/>
  <c r="I27"/>
  <c r="I21"/>
  <c r="I42"/>
  <c r="I11"/>
  <c r="I40"/>
  <c r="I19"/>
  <c r="I10"/>
  <c r="I7"/>
  <c r="I8"/>
  <c r="I38"/>
  <c r="I13"/>
  <c r="I12"/>
  <c r="I23"/>
  <c r="I17"/>
  <c r="I37"/>
  <c r="I15"/>
  <c r="I34"/>
  <c r="I39"/>
  <c r="I18"/>
  <c r="I14"/>
  <c r="I24"/>
  <c r="I35"/>
  <c r="I30"/>
  <c r="I31"/>
  <c r="I25"/>
  <c r="I28"/>
  <c r="I33"/>
  <c r="I20"/>
  <c r="I26"/>
  <c r="I16"/>
  <c r="I31" i="1"/>
  <c r="I16"/>
  <c r="I15"/>
  <c r="I20"/>
  <c r="I24"/>
  <c r="I22"/>
  <c r="I28"/>
  <c r="I8"/>
  <c r="I9"/>
  <c r="I18"/>
  <c r="I19"/>
  <c r="I11"/>
  <c r="I14"/>
  <c r="I27"/>
  <c r="I7"/>
  <c r="I17"/>
  <c r="I25"/>
  <c r="I21"/>
  <c r="I29"/>
  <c r="I30"/>
  <c r="I32"/>
  <c r="I12"/>
  <c r="I23"/>
  <c r="I13"/>
  <c r="I10"/>
  <c r="I26"/>
  <c r="I17" i="4"/>
  <c r="I30"/>
  <c r="I21"/>
  <c r="I24"/>
  <c r="I11"/>
  <c r="I16"/>
  <c r="I28"/>
  <c r="I12"/>
  <c r="I23"/>
  <c r="I13"/>
  <c r="I7"/>
  <c r="I22"/>
  <c r="I29"/>
  <c r="I19"/>
  <c r="I26"/>
  <c r="I32"/>
  <c r="I20"/>
  <c r="I31"/>
  <c r="I33"/>
  <c r="I27"/>
  <c r="I18"/>
  <c r="I15"/>
  <c r="I14"/>
  <c r="I8"/>
  <c r="I25"/>
  <c r="I9"/>
  <c r="I10"/>
  <c r="I19" i="7"/>
  <c r="I18"/>
  <c r="I17"/>
  <c r="I8"/>
  <c r="I26"/>
  <c r="I21"/>
  <c r="I22"/>
  <c r="I25"/>
  <c r="I12"/>
  <c r="I32"/>
  <c r="I23"/>
  <c r="I33"/>
  <c r="I27"/>
  <c r="I13"/>
  <c r="I35"/>
  <c r="I31"/>
  <c r="I14"/>
  <c r="I10"/>
  <c r="I20"/>
  <c r="I9"/>
  <c r="I15"/>
  <c r="I28"/>
  <c r="I24"/>
  <c r="I29"/>
  <c r="I34"/>
  <c r="I30"/>
  <c r="I36"/>
  <c r="I11"/>
  <c r="I7"/>
</calcChain>
</file>

<file path=xl/sharedStrings.xml><?xml version="1.0" encoding="utf-8"?>
<sst xmlns="http://schemas.openxmlformats.org/spreadsheetml/2006/main" count="517" uniqueCount="265">
  <si>
    <t>МУНИЦИПАЛЬНОГО ЭТАПА ВСЕРОССИЙСКОЙ ОЛИМПИАДЫ ШКОЛЬНИКОВ 2019-2020 УЧЕБНОГО ГОДА</t>
  </si>
  <si>
    <t>№ П/П</t>
  </si>
  <si>
    <t>ФАМИЛИЯ</t>
  </si>
  <si>
    <t>ИМЯ</t>
  </si>
  <si>
    <t>ОО</t>
  </si>
  <si>
    <t>ЗАДАНИЯ</t>
  </si>
  <si>
    <t>ИТОГО</t>
  </si>
  <si>
    <t>ЖЮРИ:</t>
  </si>
  <si>
    <t>Алякина</t>
  </si>
  <si>
    <t>Анастасия</t>
  </si>
  <si>
    <t>Бессарабова</t>
  </si>
  <si>
    <t>Ксения</t>
  </si>
  <si>
    <t>Бессонова</t>
  </si>
  <si>
    <t>Ульяна</t>
  </si>
  <si>
    <t>Вакулина</t>
  </si>
  <si>
    <t>Александра</t>
  </si>
  <si>
    <t>Гончарова</t>
  </si>
  <si>
    <t>Денисова</t>
  </si>
  <si>
    <t>Варвара</t>
  </si>
  <si>
    <t>Джафаров</t>
  </si>
  <si>
    <t>Анар</t>
  </si>
  <si>
    <t>Анна</t>
  </si>
  <si>
    <t>Мерцалова</t>
  </si>
  <si>
    <t>Морозова</t>
  </si>
  <si>
    <t>Полина</t>
  </si>
  <si>
    <t>Савенков</t>
  </si>
  <si>
    <t>Антон</t>
  </si>
  <si>
    <t>Зайцева</t>
  </si>
  <si>
    <t>Элеонора</t>
  </si>
  <si>
    <t>МОУ Внуковская СОШ</t>
  </si>
  <si>
    <t>Галкин</t>
  </si>
  <si>
    <t>Святослав</t>
  </si>
  <si>
    <t>МОУ Дмитровская СОШ 3 с УИОП</t>
  </si>
  <si>
    <t>Гриер</t>
  </si>
  <si>
    <t>Петр</t>
  </si>
  <si>
    <t>Алёна</t>
  </si>
  <si>
    <t>Коршунова</t>
  </si>
  <si>
    <t>Чеботков</t>
  </si>
  <si>
    <t>Говорова</t>
  </si>
  <si>
    <t>Екатерина</t>
  </si>
  <si>
    <t>МОУ Дмитровская СОШ №10 с УИОП</t>
  </si>
  <si>
    <t>Жукова</t>
  </si>
  <si>
    <t>Мария</t>
  </si>
  <si>
    <t>Панкрашов</t>
  </si>
  <si>
    <t>Всеволод</t>
  </si>
  <si>
    <t>Шапилова</t>
  </si>
  <si>
    <t>Софья</t>
  </si>
  <si>
    <t>Гурц</t>
  </si>
  <si>
    <t>Никита</t>
  </si>
  <si>
    <t>МОУ Дмитровская СОШ №8</t>
  </si>
  <si>
    <t>Ермишева</t>
  </si>
  <si>
    <t>Ирина</t>
  </si>
  <si>
    <t>Иванова</t>
  </si>
  <si>
    <t>МОУ Икшинская СОШ</t>
  </si>
  <si>
    <t>Долгова</t>
  </si>
  <si>
    <t>Инна</t>
  </si>
  <si>
    <t>МОУ Катуаровская СОШ</t>
  </si>
  <si>
    <t>Заева</t>
  </si>
  <si>
    <t>Артём</t>
  </si>
  <si>
    <t>Финаев</t>
  </si>
  <si>
    <t>МОУ Останкинская СОШ</t>
  </si>
  <si>
    <t>Наумкин</t>
  </si>
  <si>
    <t>Артемий</t>
  </si>
  <si>
    <t>Чайковский</t>
  </si>
  <si>
    <t>МОУ Рогачевская СОШ</t>
  </si>
  <si>
    <t>Шелобанова</t>
  </si>
  <si>
    <t>Дарья</t>
  </si>
  <si>
    <t>МОУ Яхромская СОШ №2</t>
  </si>
  <si>
    <t>Рыжова</t>
  </si>
  <si>
    <t>МОУ Яхромская СОШ №1</t>
  </si>
  <si>
    <t>Ермакова</t>
  </si>
  <si>
    <t>Конышева</t>
  </si>
  <si>
    <t>Баранова</t>
  </si>
  <si>
    <t>Воронина</t>
  </si>
  <si>
    <t>Кононов</t>
  </si>
  <si>
    <t>Алексей</t>
  </si>
  <si>
    <t>Присяжнюк</t>
  </si>
  <si>
    <t>Алена</t>
  </si>
  <si>
    <t>Шерстнев</t>
  </si>
  <si>
    <t>Ярослав</t>
  </si>
  <si>
    <t>МОУ "Дмитровская гимназия "Логос"</t>
  </si>
  <si>
    <t>Самарин</t>
  </si>
  <si>
    <t>Герман</t>
  </si>
  <si>
    <t>Строев</t>
  </si>
  <si>
    <t>МОУ "Лицей №4 г. Дмитрова"</t>
  </si>
  <si>
    <t>Сергеева</t>
  </si>
  <si>
    <t>Соколова</t>
  </si>
  <si>
    <t>Елена</t>
  </si>
  <si>
    <t>Николай</t>
  </si>
  <si>
    <t>Слепова</t>
  </si>
  <si>
    <t>Валерия</t>
  </si>
  <si>
    <t>Филатычева</t>
  </si>
  <si>
    <t>Яковлева</t>
  </si>
  <si>
    <t>Солопова</t>
  </si>
  <si>
    <t>Сударева</t>
  </si>
  <si>
    <t>Тюлев</t>
  </si>
  <si>
    <t>Александр</t>
  </si>
  <si>
    <t>Ефремова</t>
  </si>
  <si>
    <t>МОУ Дмитровская СОШ №9</t>
  </si>
  <si>
    <t>Храмов</t>
  </si>
  <si>
    <t>Глеб</t>
  </si>
  <si>
    <t>Коробченкова</t>
  </si>
  <si>
    <t>Мусина</t>
  </si>
  <si>
    <t>Попович</t>
  </si>
  <si>
    <t>Ана-Анастасия</t>
  </si>
  <si>
    <t>Арутюнян</t>
  </si>
  <si>
    <t>Татев</t>
  </si>
  <si>
    <t>Васильева</t>
  </si>
  <si>
    <t>Щербина</t>
  </si>
  <si>
    <t>Титаева</t>
  </si>
  <si>
    <t>Самоцупова</t>
  </si>
  <si>
    <t>МОУ Костинская ООШ</t>
  </si>
  <si>
    <t>Смирнова</t>
  </si>
  <si>
    <t>София</t>
  </si>
  <si>
    <t>МОУ Оревская ООШ</t>
  </si>
  <si>
    <t>Волкова</t>
  </si>
  <si>
    <t>Воздвиженская</t>
  </si>
  <si>
    <t>Елизавета</t>
  </si>
  <si>
    <t>МОУ Орудьевская СОШ</t>
  </si>
  <si>
    <t xml:space="preserve">Никишина </t>
  </si>
  <si>
    <t>Юлия</t>
  </si>
  <si>
    <t xml:space="preserve">МОУ Черновская СОШ </t>
  </si>
  <si>
    <t>Ломакин</t>
  </si>
  <si>
    <t>Карповская</t>
  </si>
  <si>
    <t>Майоров</t>
  </si>
  <si>
    <t xml:space="preserve">Булычева </t>
  </si>
  <si>
    <t>МОУ Яхромская СОШ №3</t>
  </si>
  <si>
    <t>Харчевкин</t>
  </si>
  <si>
    <t>Олег</t>
  </si>
  <si>
    <t>Жихарев</t>
  </si>
  <si>
    <t>Грицына</t>
  </si>
  <si>
    <t>Татьяна</t>
  </si>
  <si>
    <t>Зиновьев</t>
  </si>
  <si>
    <t>Евгений</t>
  </si>
  <si>
    <t>Цюрак</t>
  </si>
  <si>
    <t>Урус</t>
  </si>
  <si>
    <t>Самойлов</t>
  </si>
  <si>
    <t>Арсений</t>
  </si>
  <si>
    <t>Мельников</t>
  </si>
  <si>
    <t>Тимофей</t>
  </si>
  <si>
    <t>Ивкин</t>
  </si>
  <si>
    <t>Илья</t>
  </si>
  <si>
    <t>Фищук</t>
  </si>
  <si>
    <t>Талтанова</t>
  </si>
  <si>
    <t>Щерба</t>
  </si>
  <si>
    <t>Ивушкин</t>
  </si>
  <si>
    <t>Дмитрий</t>
  </si>
  <si>
    <t>Шувалов</t>
  </si>
  <si>
    <t>Семен</t>
  </si>
  <si>
    <t>Володькина</t>
  </si>
  <si>
    <t>Наталия</t>
  </si>
  <si>
    <t>Невидимова</t>
  </si>
  <si>
    <t>Садыкова</t>
  </si>
  <si>
    <t>Марьяна</t>
  </si>
  <si>
    <t>Дымова</t>
  </si>
  <si>
    <t>Красавина</t>
  </si>
  <si>
    <t>Швец</t>
  </si>
  <si>
    <t>Козырева</t>
  </si>
  <si>
    <t>Лебедева</t>
  </si>
  <si>
    <t>Вероника</t>
  </si>
  <si>
    <t>Давыдов</t>
  </si>
  <si>
    <t>Стихеева</t>
  </si>
  <si>
    <t>Максим</t>
  </si>
  <si>
    <t>Иван</t>
  </si>
  <si>
    <t>МОУ Куликовская СОШ</t>
  </si>
  <si>
    <t>Сотскова</t>
  </si>
  <si>
    <t>МОУ Подосинковская СОШ</t>
  </si>
  <si>
    <t>Каргина</t>
  </si>
  <si>
    <t>МОУ Черновская СОШ</t>
  </si>
  <si>
    <t>Арушунян</t>
  </si>
  <si>
    <t>Кристина</t>
  </si>
  <si>
    <t>Журавлева</t>
  </si>
  <si>
    <t>Карина</t>
  </si>
  <si>
    <t>Белов</t>
  </si>
  <si>
    <t>Михаил</t>
  </si>
  <si>
    <t>Миусова</t>
  </si>
  <si>
    <t>Клец</t>
  </si>
  <si>
    <t>Хливная</t>
  </si>
  <si>
    <t>Булатов</t>
  </si>
  <si>
    <t>Даниил</t>
  </si>
  <si>
    <t>Сорокина</t>
  </si>
  <si>
    <t>Егорушкин</t>
  </si>
  <si>
    <t>Кондратьев</t>
  </si>
  <si>
    <t>Павел</t>
  </si>
  <si>
    <t>Кузнецов</t>
  </si>
  <si>
    <t>Ферин</t>
  </si>
  <si>
    <t>Гордиенко</t>
  </si>
  <si>
    <t>МОУ Гришинская СОШ</t>
  </si>
  <si>
    <t>Доронина</t>
  </si>
  <si>
    <t>Костюк</t>
  </si>
  <si>
    <t>Хрущев</t>
  </si>
  <si>
    <t>Тарханова</t>
  </si>
  <si>
    <t>Петушков</t>
  </si>
  <si>
    <t>Серобян</t>
  </si>
  <si>
    <t>Ани</t>
  </si>
  <si>
    <t>Воронцова</t>
  </si>
  <si>
    <t>Алексеева</t>
  </si>
  <si>
    <t>Ванина</t>
  </si>
  <si>
    <t>Голубева</t>
  </si>
  <si>
    <t>Гусак</t>
  </si>
  <si>
    <t>Ермилина</t>
  </si>
  <si>
    <t>Макарова</t>
  </si>
  <si>
    <t>Цыгулева</t>
  </si>
  <si>
    <t>Мацко</t>
  </si>
  <si>
    <t>Латыпова</t>
  </si>
  <si>
    <t>Василькова</t>
  </si>
  <si>
    <t>Бакланова</t>
  </si>
  <si>
    <t>Шишанов</t>
  </si>
  <si>
    <t>Руслан</t>
  </si>
  <si>
    <t>Левчук</t>
  </si>
  <si>
    <t>Маргарита</t>
  </si>
  <si>
    <t>Белякова</t>
  </si>
  <si>
    <t>Тихомирова</t>
  </si>
  <si>
    <t>Диана</t>
  </si>
  <si>
    <t>Мильцева</t>
  </si>
  <si>
    <t>Мещеряков</t>
  </si>
  <si>
    <t>Константин</t>
  </si>
  <si>
    <t>Соловьева</t>
  </si>
  <si>
    <t>Солодов</t>
  </si>
  <si>
    <t>Кандаева</t>
  </si>
  <si>
    <t>Зарина</t>
  </si>
  <si>
    <t>Куфтина</t>
  </si>
  <si>
    <t>Мягин</t>
  </si>
  <si>
    <t>Сергей</t>
  </si>
  <si>
    <t>Самохина</t>
  </si>
  <si>
    <t>Алина</t>
  </si>
  <si>
    <t>Епифанова</t>
  </si>
  <si>
    <t>Смирнов</t>
  </si>
  <si>
    <t>Бахтиярова</t>
  </si>
  <si>
    <t>Петрушина</t>
  </si>
  <si>
    <t>Магомедов</t>
  </si>
  <si>
    <t>Саид</t>
  </si>
  <si>
    <t>Богатинова</t>
  </si>
  <si>
    <t>Миссан</t>
  </si>
  <si>
    <t>Соломатова</t>
  </si>
  <si>
    <t>Трофимова</t>
  </si>
  <si>
    <t>Петухова</t>
  </si>
  <si>
    <t>Соболев</t>
  </si>
  <si>
    <t>Галасина</t>
  </si>
  <si>
    <t>ПРОТОКОЛ № 3</t>
  </si>
  <si>
    <t>ПРОТОКОЛ №3</t>
  </si>
  <si>
    <t>Чернышов</t>
  </si>
  <si>
    <t>макс.=33 балла</t>
  </si>
  <si>
    <t>8 класс</t>
  </si>
  <si>
    <t>7 класс</t>
  </si>
  <si>
    <t>9 класс</t>
  </si>
  <si>
    <t>10класс</t>
  </si>
  <si>
    <t>11 класс</t>
  </si>
  <si>
    <t>макс.=35 баллов</t>
  </si>
  <si>
    <t>макс.=58 баллов</t>
  </si>
  <si>
    <t>макс.=66 баллов</t>
  </si>
  <si>
    <t>макс.=78 баллов</t>
  </si>
  <si>
    <t>Меркулов</t>
  </si>
  <si>
    <t>Артем</t>
  </si>
  <si>
    <t>Бреклева М.Б.</t>
  </si>
  <si>
    <t>Лукьянченко Л.А.</t>
  </si>
  <si>
    <t>Кинтюхина С.А.</t>
  </si>
  <si>
    <t>Сердобинцева Ю.А.</t>
  </si>
  <si>
    <t>Голанцева Е.Н.</t>
  </si>
  <si>
    <t>Парамонова О.И.</t>
  </si>
  <si>
    <t>Сторожева Н.В.</t>
  </si>
  <si>
    <t>Петрова И.А.</t>
  </si>
  <si>
    <t>Серова Е.М.</t>
  </si>
  <si>
    <t>МОУ "гимназия "Дмитров""</t>
  </si>
  <si>
    <t>ПО БИОЛОГИИ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</si>
</sst>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1" xfId="0" applyNumberFormat="1" applyFill="1" applyBorder="1" applyAlignment="1" applyProtection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Q16" sqref="Q16"/>
    </sheetView>
  </sheetViews>
  <sheetFormatPr defaultRowHeight="15"/>
  <cols>
    <col min="1" max="1" width="7.5703125" style="8" customWidth="1"/>
    <col min="2" max="2" width="14.28515625" customWidth="1"/>
    <col min="3" max="3" width="11.140625" customWidth="1"/>
    <col min="4" max="4" width="35.140625" customWidth="1"/>
    <col min="5" max="6" width="5.42578125" style="20" customWidth="1"/>
    <col min="7" max="8" width="5.5703125" style="20" customWidth="1"/>
    <col min="9" max="9" width="9.140625" style="15"/>
  </cols>
  <sheetData>
    <row r="1" spans="1:9">
      <c r="A1" s="8" t="s">
        <v>239</v>
      </c>
    </row>
    <row r="2" spans="1:9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>
      <c r="A3" s="17"/>
      <c r="B3" s="2"/>
      <c r="C3" s="2"/>
      <c r="D3" s="15" t="s">
        <v>264</v>
      </c>
      <c r="E3" s="17"/>
      <c r="F3" s="17"/>
      <c r="G3" s="17"/>
      <c r="H3" s="17"/>
    </row>
    <row r="4" spans="1:9">
      <c r="B4" s="17" t="s">
        <v>244</v>
      </c>
      <c r="H4" s="17" t="s">
        <v>242</v>
      </c>
    </row>
    <row r="5" spans="1:9">
      <c r="E5" s="28" t="s">
        <v>5</v>
      </c>
      <c r="F5" s="29"/>
      <c r="G5" s="29"/>
      <c r="H5" s="29"/>
    </row>
    <row r="6" spans="1:9">
      <c r="A6" s="18" t="s">
        <v>1</v>
      </c>
      <c r="B6" s="14" t="s">
        <v>2</v>
      </c>
      <c r="C6" s="14" t="s">
        <v>3</v>
      </c>
      <c r="D6" s="14" t="s">
        <v>4</v>
      </c>
      <c r="E6" s="18">
        <v>1</v>
      </c>
      <c r="F6" s="18">
        <v>2</v>
      </c>
      <c r="G6" s="18">
        <v>3</v>
      </c>
      <c r="H6" s="18">
        <v>4</v>
      </c>
      <c r="I6" s="14" t="s">
        <v>6</v>
      </c>
    </row>
    <row r="7" spans="1:9">
      <c r="A7" s="7">
        <v>1</v>
      </c>
      <c r="B7" s="4" t="s">
        <v>63</v>
      </c>
      <c r="C7" s="4" t="s">
        <v>48</v>
      </c>
      <c r="D7" s="4" t="s">
        <v>64</v>
      </c>
      <c r="E7" s="7">
        <v>6</v>
      </c>
      <c r="F7" s="7">
        <v>6</v>
      </c>
      <c r="G7" s="7">
        <v>4</v>
      </c>
      <c r="H7" s="7">
        <v>2</v>
      </c>
      <c r="I7" s="14">
        <f t="shared" ref="I7:I15" si="0">SUM(E7:H7)</f>
        <v>18</v>
      </c>
    </row>
    <row r="8" spans="1:9">
      <c r="A8" s="7">
        <v>2</v>
      </c>
      <c r="B8" s="4" t="s">
        <v>65</v>
      </c>
      <c r="C8" s="4" t="s">
        <v>66</v>
      </c>
      <c r="D8" s="4" t="s">
        <v>67</v>
      </c>
      <c r="E8" s="7">
        <v>9</v>
      </c>
      <c r="F8" s="7">
        <v>4</v>
      </c>
      <c r="G8" s="7">
        <v>3</v>
      </c>
      <c r="H8" s="7">
        <v>2</v>
      </c>
      <c r="I8" s="14">
        <f t="shared" si="0"/>
        <v>18</v>
      </c>
    </row>
    <row r="9" spans="1:9">
      <c r="A9" s="7">
        <v>3</v>
      </c>
      <c r="B9" s="4" t="s">
        <v>41</v>
      </c>
      <c r="C9" s="4" t="s">
        <v>42</v>
      </c>
      <c r="D9" s="4" t="s">
        <v>40</v>
      </c>
      <c r="E9" s="7">
        <v>10</v>
      </c>
      <c r="F9" s="7">
        <v>2</v>
      </c>
      <c r="G9" s="7">
        <v>4</v>
      </c>
      <c r="H9" s="7">
        <v>1.5</v>
      </c>
      <c r="I9" s="14">
        <f t="shared" si="0"/>
        <v>17.5</v>
      </c>
    </row>
    <row r="10" spans="1:9">
      <c r="A10" s="7">
        <v>4</v>
      </c>
      <c r="B10" s="4" t="s">
        <v>23</v>
      </c>
      <c r="C10" s="4" t="s">
        <v>24</v>
      </c>
      <c r="D10" s="4" t="s">
        <v>263</v>
      </c>
      <c r="E10" s="7">
        <v>7</v>
      </c>
      <c r="F10" s="7">
        <v>4</v>
      </c>
      <c r="G10" s="7">
        <v>3</v>
      </c>
      <c r="H10" s="7">
        <v>3</v>
      </c>
      <c r="I10" s="14">
        <f t="shared" si="0"/>
        <v>17</v>
      </c>
    </row>
    <row r="11" spans="1:9">
      <c r="A11" s="7">
        <v>5</v>
      </c>
      <c r="B11" s="4" t="s">
        <v>52</v>
      </c>
      <c r="C11" s="4" t="s">
        <v>42</v>
      </c>
      <c r="D11" s="4" t="s">
        <v>53</v>
      </c>
      <c r="E11" s="7">
        <v>7</v>
      </c>
      <c r="F11" s="7">
        <v>6</v>
      </c>
      <c r="G11" s="7">
        <v>3</v>
      </c>
      <c r="H11" s="7">
        <v>0.5</v>
      </c>
      <c r="I11" s="14">
        <f t="shared" si="0"/>
        <v>16.5</v>
      </c>
    </row>
    <row r="12" spans="1:9">
      <c r="A12" s="7">
        <v>6</v>
      </c>
      <c r="B12" s="4" t="s">
        <v>19</v>
      </c>
      <c r="C12" s="4" t="s">
        <v>20</v>
      </c>
      <c r="D12" s="4" t="s">
        <v>263</v>
      </c>
      <c r="E12" s="7">
        <v>7</v>
      </c>
      <c r="F12" s="7">
        <v>2</v>
      </c>
      <c r="G12" s="7">
        <v>4</v>
      </c>
      <c r="H12" s="7">
        <v>2</v>
      </c>
      <c r="I12" s="14">
        <f t="shared" si="0"/>
        <v>15</v>
      </c>
    </row>
    <row r="13" spans="1:9">
      <c r="A13" s="7">
        <v>7</v>
      </c>
      <c r="B13" s="4" t="s">
        <v>22</v>
      </c>
      <c r="C13" s="4" t="s">
        <v>18</v>
      </c>
      <c r="D13" s="4" t="s">
        <v>263</v>
      </c>
      <c r="E13" s="7">
        <v>6</v>
      </c>
      <c r="F13" s="7">
        <v>4</v>
      </c>
      <c r="G13" s="7">
        <v>3</v>
      </c>
      <c r="H13" s="7">
        <v>2</v>
      </c>
      <c r="I13" s="14">
        <f t="shared" si="0"/>
        <v>15</v>
      </c>
    </row>
    <row r="14" spans="1:9">
      <c r="A14" s="7">
        <v>8</v>
      </c>
      <c r="B14" s="4" t="s">
        <v>38</v>
      </c>
      <c r="C14" s="4" t="s">
        <v>39</v>
      </c>
      <c r="D14" s="4" t="s">
        <v>40</v>
      </c>
      <c r="E14" s="7">
        <v>6</v>
      </c>
      <c r="F14" s="7">
        <v>4</v>
      </c>
      <c r="G14" s="7">
        <v>2</v>
      </c>
      <c r="H14" s="7">
        <v>3</v>
      </c>
      <c r="I14" s="14">
        <f t="shared" si="0"/>
        <v>15</v>
      </c>
    </row>
    <row r="15" spans="1:9">
      <c r="A15" s="7">
        <v>9</v>
      </c>
      <c r="B15" s="4" t="s">
        <v>25</v>
      </c>
      <c r="C15" s="4" t="s">
        <v>26</v>
      </c>
      <c r="D15" s="4" t="s">
        <v>263</v>
      </c>
      <c r="E15" s="7">
        <v>9</v>
      </c>
      <c r="F15" s="7">
        <v>2</v>
      </c>
      <c r="G15" s="7">
        <v>2</v>
      </c>
      <c r="H15" s="7">
        <v>2</v>
      </c>
      <c r="I15" s="14">
        <f t="shared" si="0"/>
        <v>15</v>
      </c>
    </row>
    <row r="16" spans="1:9">
      <c r="A16" s="7">
        <v>10</v>
      </c>
      <c r="B16" s="4" t="s">
        <v>59</v>
      </c>
      <c r="C16" s="4" t="s">
        <v>48</v>
      </c>
      <c r="D16" s="4" t="s">
        <v>56</v>
      </c>
      <c r="E16" s="7">
        <v>6</v>
      </c>
      <c r="F16" s="7">
        <v>4</v>
      </c>
      <c r="G16" s="7">
        <v>2</v>
      </c>
      <c r="H16" s="7">
        <v>3</v>
      </c>
      <c r="I16" s="14">
        <v>15</v>
      </c>
    </row>
    <row r="17" spans="1:9">
      <c r="A17" s="7">
        <v>11</v>
      </c>
      <c r="B17" s="4" t="s">
        <v>14</v>
      </c>
      <c r="C17" s="4" t="s">
        <v>15</v>
      </c>
      <c r="D17" s="4" t="s">
        <v>263</v>
      </c>
      <c r="E17" s="7">
        <v>7</v>
      </c>
      <c r="F17" s="7">
        <v>2</v>
      </c>
      <c r="G17" s="7">
        <v>4</v>
      </c>
      <c r="H17" s="7">
        <v>1.5</v>
      </c>
      <c r="I17" s="14">
        <f t="shared" ref="I17:I36" si="1">SUM(E17:H17)</f>
        <v>14.5</v>
      </c>
    </row>
    <row r="18" spans="1:9">
      <c r="A18" s="7">
        <v>12</v>
      </c>
      <c r="B18" s="4" t="s">
        <v>252</v>
      </c>
      <c r="C18" s="4" t="s">
        <v>253</v>
      </c>
      <c r="D18" s="4" t="s">
        <v>56</v>
      </c>
      <c r="E18" s="7">
        <v>6</v>
      </c>
      <c r="F18" s="7">
        <v>4</v>
      </c>
      <c r="G18" s="7">
        <v>3</v>
      </c>
      <c r="H18" s="7">
        <v>1.5</v>
      </c>
      <c r="I18" s="14">
        <f t="shared" si="1"/>
        <v>14.5</v>
      </c>
    </row>
    <row r="19" spans="1:9">
      <c r="A19" s="7">
        <v>13</v>
      </c>
      <c r="B19" s="4" t="s">
        <v>27</v>
      </c>
      <c r="C19" s="4" t="s">
        <v>28</v>
      </c>
      <c r="D19" s="4" t="s">
        <v>29</v>
      </c>
      <c r="E19" s="7">
        <v>10</v>
      </c>
      <c r="F19" s="7">
        <v>0</v>
      </c>
      <c r="G19" s="7">
        <v>2</v>
      </c>
      <c r="H19" s="7">
        <v>2</v>
      </c>
      <c r="I19" s="14">
        <f t="shared" si="1"/>
        <v>14</v>
      </c>
    </row>
    <row r="20" spans="1:9">
      <c r="A20" s="7">
        <v>14</v>
      </c>
      <c r="B20" s="4" t="s">
        <v>43</v>
      </c>
      <c r="C20" s="4" t="s">
        <v>44</v>
      </c>
      <c r="D20" s="4" t="s">
        <v>40</v>
      </c>
      <c r="E20" s="7">
        <v>4</v>
      </c>
      <c r="F20" s="7">
        <v>4</v>
      </c>
      <c r="G20" s="7">
        <v>4</v>
      </c>
      <c r="H20" s="7">
        <v>1.5</v>
      </c>
      <c r="I20" s="14">
        <f t="shared" si="1"/>
        <v>13.5</v>
      </c>
    </row>
    <row r="21" spans="1:9">
      <c r="A21" s="7">
        <v>15</v>
      </c>
      <c r="B21" s="4" t="s">
        <v>8</v>
      </c>
      <c r="C21" s="4" t="s">
        <v>9</v>
      </c>
      <c r="D21" s="4" t="s">
        <v>263</v>
      </c>
      <c r="E21" s="7">
        <v>7</v>
      </c>
      <c r="F21" s="7">
        <v>0</v>
      </c>
      <c r="G21" s="7">
        <v>4</v>
      </c>
      <c r="H21" s="7">
        <v>2</v>
      </c>
      <c r="I21" s="14">
        <f t="shared" si="1"/>
        <v>13</v>
      </c>
    </row>
    <row r="22" spans="1:9">
      <c r="A22" s="7">
        <v>16</v>
      </c>
      <c r="B22" s="4" t="s">
        <v>12</v>
      </c>
      <c r="C22" s="4" t="s">
        <v>13</v>
      </c>
      <c r="D22" s="4" t="s">
        <v>263</v>
      </c>
      <c r="E22" s="7">
        <v>8</v>
      </c>
      <c r="F22" s="7">
        <v>2</v>
      </c>
      <c r="G22" s="7">
        <v>2</v>
      </c>
      <c r="H22" s="7">
        <v>1</v>
      </c>
      <c r="I22" s="14">
        <f t="shared" si="1"/>
        <v>13</v>
      </c>
    </row>
    <row r="23" spans="1:9">
      <c r="A23" s="7">
        <v>17</v>
      </c>
      <c r="B23" s="4" t="s">
        <v>17</v>
      </c>
      <c r="C23" s="4" t="s">
        <v>18</v>
      </c>
      <c r="D23" s="4" t="s">
        <v>263</v>
      </c>
      <c r="E23" s="7">
        <v>5</v>
      </c>
      <c r="F23" s="7">
        <v>4</v>
      </c>
      <c r="G23" s="7">
        <v>2</v>
      </c>
      <c r="H23" s="7">
        <v>2</v>
      </c>
      <c r="I23" s="14">
        <f t="shared" si="1"/>
        <v>13</v>
      </c>
    </row>
    <row r="24" spans="1:9">
      <c r="A24" s="7">
        <v>18</v>
      </c>
      <c r="B24" s="4" t="s">
        <v>45</v>
      </c>
      <c r="C24" s="4" t="s">
        <v>46</v>
      </c>
      <c r="D24" s="4" t="s">
        <v>40</v>
      </c>
      <c r="E24" s="7">
        <v>5</v>
      </c>
      <c r="F24" s="7">
        <v>4</v>
      </c>
      <c r="G24" s="7">
        <v>3</v>
      </c>
      <c r="H24" s="7">
        <v>1</v>
      </c>
      <c r="I24" s="14">
        <f t="shared" si="1"/>
        <v>13</v>
      </c>
    </row>
    <row r="25" spans="1:9">
      <c r="A25" s="7">
        <v>19</v>
      </c>
      <c r="B25" s="4" t="s">
        <v>16</v>
      </c>
      <c r="C25" s="4" t="s">
        <v>15</v>
      </c>
      <c r="D25" s="4" t="s">
        <v>263</v>
      </c>
      <c r="E25" s="7">
        <v>5</v>
      </c>
      <c r="F25" s="7">
        <v>4</v>
      </c>
      <c r="G25" s="7">
        <v>2</v>
      </c>
      <c r="H25" s="7">
        <v>1.5</v>
      </c>
      <c r="I25" s="14">
        <f t="shared" si="1"/>
        <v>12.5</v>
      </c>
    </row>
    <row r="26" spans="1:9">
      <c r="A26" s="7">
        <v>20</v>
      </c>
      <c r="B26" s="4" t="s">
        <v>68</v>
      </c>
      <c r="C26" s="4" t="s">
        <v>18</v>
      </c>
      <c r="D26" s="4" t="s">
        <v>69</v>
      </c>
      <c r="E26" s="7">
        <v>6</v>
      </c>
      <c r="F26" s="7">
        <v>2</v>
      </c>
      <c r="G26" s="7">
        <v>2</v>
      </c>
      <c r="H26" s="7">
        <v>2</v>
      </c>
      <c r="I26" s="14">
        <f t="shared" si="1"/>
        <v>12</v>
      </c>
    </row>
    <row r="27" spans="1:9">
      <c r="A27" s="7">
        <v>21</v>
      </c>
      <c r="B27" s="4" t="s">
        <v>37</v>
      </c>
      <c r="C27" s="4" t="s">
        <v>26</v>
      </c>
      <c r="D27" s="4" t="s">
        <v>32</v>
      </c>
      <c r="E27" s="7">
        <v>5</v>
      </c>
      <c r="F27" s="7">
        <v>4</v>
      </c>
      <c r="G27" s="7">
        <v>1</v>
      </c>
      <c r="H27" s="7">
        <v>2</v>
      </c>
      <c r="I27" s="14">
        <f t="shared" si="1"/>
        <v>12</v>
      </c>
    </row>
    <row r="28" spans="1:9">
      <c r="A28" s="7">
        <v>22</v>
      </c>
      <c r="B28" s="4" t="s">
        <v>47</v>
      </c>
      <c r="C28" s="4" t="s">
        <v>48</v>
      </c>
      <c r="D28" s="4" t="s">
        <v>49</v>
      </c>
      <c r="E28" s="7">
        <v>6</v>
      </c>
      <c r="F28" s="7">
        <v>2</v>
      </c>
      <c r="G28" s="7">
        <v>2</v>
      </c>
      <c r="H28" s="7">
        <v>2</v>
      </c>
      <c r="I28" s="14">
        <f t="shared" si="1"/>
        <v>12</v>
      </c>
    </row>
    <row r="29" spans="1:9">
      <c r="A29" s="7">
        <v>23</v>
      </c>
      <c r="B29" s="4" t="s">
        <v>54</v>
      </c>
      <c r="C29" s="4" t="s">
        <v>55</v>
      </c>
      <c r="D29" s="4" t="s">
        <v>56</v>
      </c>
      <c r="E29" s="7">
        <v>5</v>
      </c>
      <c r="F29" s="7">
        <v>4</v>
      </c>
      <c r="G29" s="7">
        <v>2</v>
      </c>
      <c r="H29" s="7">
        <v>1</v>
      </c>
      <c r="I29" s="14">
        <f t="shared" si="1"/>
        <v>12</v>
      </c>
    </row>
    <row r="30" spans="1:9">
      <c r="A30" s="7">
        <v>24</v>
      </c>
      <c r="B30" s="4" t="s">
        <v>61</v>
      </c>
      <c r="C30" s="4" t="s">
        <v>62</v>
      </c>
      <c r="D30" s="4" t="s">
        <v>60</v>
      </c>
      <c r="E30" s="7">
        <v>4</v>
      </c>
      <c r="F30" s="7">
        <v>4</v>
      </c>
      <c r="G30" s="7">
        <v>1</v>
      </c>
      <c r="H30" s="7">
        <v>3</v>
      </c>
      <c r="I30" s="14">
        <f t="shared" si="1"/>
        <v>12</v>
      </c>
    </row>
    <row r="31" spans="1:9">
      <c r="A31" s="7">
        <v>25</v>
      </c>
      <c r="B31" s="4" t="s">
        <v>36</v>
      </c>
      <c r="C31" s="4" t="s">
        <v>18</v>
      </c>
      <c r="D31" s="4" t="s">
        <v>32</v>
      </c>
      <c r="E31" s="7">
        <v>3</v>
      </c>
      <c r="F31" s="7">
        <v>6</v>
      </c>
      <c r="G31" s="7">
        <v>2</v>
      </c>
      <c r="H31" s="7">
        <v>0</v>
      </c>
      <c r="I31" s="14">
        <f t="shared" si="1"/>
        <v>11</v>
      </c>
    </row>
    <row r="32" spans="1:9">
      <c r="A32" s="7">
        <v>26</v>
      </c>
      <c r="B32" s="4" t="s">
        <v>10</v>
      </c>
      <c r="C32" s="4" t="s">
        <v>11</v>
      </c>
      <c r="D32" s="4" t="s">
        <v>263</v>
      </c>
      <c r="E32" s="7">
        <v>6</v>
      </c>
      <c r="F32" s="7">
        <v>0</v>
      </c>
      <c r="G32" s="7">
        <v>2</v>
      </c>
      <c r="H32" s="7">
        <v>2</v>
      </c>
      <c r="I32" s="14">
        <f t="shared" si="1"/>
        <v>10</v>
      </c>
    </row>
    <row r="33" spans="1:9">
      <c r="A33" s="7">
        <v>27</v>
      </c>
      <c r="B33" s="4" t="s">
        <v>30</v>
      </c>
      <c r="C33" s="4" t="s">
        <v>31</v>
      </c>
      <c r="D33" s="4" t="s">
        <v>32</v>
      </c>
      <c r="E33" s="7">
        <v>5</v>
      </c>
      <c r="F33" s="7">
        <v>2</v>
      </c>
      <c r="G33" s="7">
        <v>2</v>
      </c>
      <c r="H33" s="7">
        <v>0.5</v>
      </c>
      <c r="I33" s="14">
        <f t="shared" si="1"/>
        <v>9.5</v>
      </c>
    </row>
    <row r="34" spans="1:9">
      <c r="A34" s="7">
        <v>28</v>
      </c>
      <c r="B34" s="4" t="s">
        <v>50</v>
      </c>
      <c r="C34" s="4" t="s">
        <v>51</v>
      </c>
      <c r="D34" s="4" t="s">
        <v>49</v>
      </c>
      <c r="E34" s="7">
        <v>5</v>
      </c>
      <c r="F34" s="7">
        <v>2</v>
      </c>
      <c r="G34" s="7">
        <v>2</v>
      </c>
      <c r="H34" s="7">
        <v>0.5</v>
      </c>
      <c r="I34" s="14">
        <f t="shared" si="1"/>
        <v>9.5</v>
      </c>
    </row>
    <row r="35" spans="1:9">
      <c r="A35" s="7">
        <v>29</v>
      </c>
      <c r="B35" s="4" t="s">
        <v>33</v>
      </c>
      <c r="C35" s="4" t="s">
        <v>34</v>
      </c>
      <c r="D35" s="4" t="s">
        <v>32</v>
      </c>
      <c r="E35" s="7">
        <v>5</v>
      </c>
      <c r="F35" s="7">
        <v>2</v>
      </c>
      <c r="G35" s="7">
        <v>2</v>
      </c>
      <c r="H35" s="7">
        <v>0</v>
      </c>
      <c r="I35" s="14">
        <f t="shared" si="1"/>
        <v>9</v>
      </c>
    </row>
    <row r="36" spans="1:9">
      <c r="A36" s="7">
        <v>30</v>
      </c>
      <c r="B36" s="4" t="s">
        <v>57</v>
      </c>
      <c r="C36" s="4" t="s">
        <v>9</v>
      </c>
      <c r="D36" s="4" t="s">
        <v>56</v>
      </c>
      <c r="E36" s="7">
        <v>5</v>
      </c>
      <c r="F36" s="7">
        <v>0</v>
      </c>
      <c r="G36" s="7">
        <v>2</v>
      </c>
      <c r="H36" s="7">
        <v>1</v>
      </c>
      <c r="I36" s="14">
        <f t="shared" si="1"/>
        <v>8</v>
      </c>
    </row>
    <row r="37" spans="1:9">
      <c r="A37" s="22"/>
      <c r="B37" s="10"/>
      <c r="C37" s="10"/>
      <c r="D37" s="10"/>
      <c r="E37" s="22"/>
      <c r="F37" s="22"/>
      <c r="G37" s="22"/>
      <c r="H37" s="22"/>
      <c r="I37" s="16"/>
    </row>
    <row r="38" spans="1:9">
      <c r="A38" s="22"/>
      <c r="B38" s="24">
        <v>43777</v>
      </c>
      <c r="C38" s="10"/>
      <c r="D38" s="10"/>
      <c r="E38" s="22"/>
      <c r="F38" s="22"/>
      <c r="G38" s="22"/>
      <c r="H38" s="22"/>
      <c r="I38" s="16"/>
    </row>
    <row r="39" spans="1:9">
      <c r="A39" s="8" t="s">
        <v>7</v>
      </c>
      <c r="B39" t="s">
        <v>254</v>
      </c>
    </row>
    <row r="40" spans="1:9">
      <c r="B40" t="s">
        <v>255</v>
      </c>
    </row>
  </sheetData>
  <sortState ref="B7:J36">
    <sortCondition descending="1" ref="I7:I36"/>
  </sortState>
  <mergeCells count="2">
    <mergeCell ref="A2:I2"/>
    <mergeCell ref="E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K23" sqref="K23"/>
    </sheetView>
  </sheetViews>
  <sheetFormatPr defaultRowHeight="15"/>
  <cols>
    <col min="1" max="1" width="7.85546875" style="9" customWidth="1"/>
    <col min="2" max="2" width="14.28515625" customWidth="1"/>
    <col min="3" max="3" width="11.140625" customWidth="1"/>
    <col min="4" max="4" width="34.85546875" customWidth="1"/>
    <col min="5" max="6" width="5.42578125" style="21" customWidth="1"/>
    <col min="7" max="8" width="5.5703125" style="21" customWidth="1"/>
    <col min="9" max="9" width="9.140625" style="15"/>
  </cols>
  <sheetData>
    <row r="1" spans="1:9">
      <c r="A1" s="9" t="s">
        <v>239</v>
      </c>
    </row>
    <row r="2" spans="1:9">
      <c r="A2" s="27" t="s">
        <v>0</v>
      </c>
      <c r="B2" s="26"/>
      <c r="C2" s="26"/>
      <c r="D2" s="26"/>
      <c r="E2" s="26"/>
      <c r="F2" s="26"/>
      <c r="G2" s="26"/>
      <c r="H2" s="26"/>
      <c r="I2" s="26"/>
    </row>
    <row r="3" spans="1:9">
      <c r="A3" s="15"/>
      <c r="B3" s="2"/>
      <c r="C3" s="2"/>
      <c r="D3" s="15" t="s">
        <v>264</v>
      </c>
      <c r="E3" s="15"/>
      <c r="F3" s="15"/>
      <c r="G3" s="15"/>
      <c r="H3" s="15"/>
    </row>
    <row r="4" spans="1:9">
      <c r="B4" s="15" t="s">
        <v>243</v>
      </c>
      <c r="H4" s="2" t="s">
        <v>248</v>
      </c>
    </row>
    <row r="5" spans="1:9">
      <c r="E5" s="30" t="s">
        <v>5</v>
      </c>
      <c r="F5" s="31"/>
      <c r="G5" s="31"/>
      <c r="H5" s="31"/>
    </row>
    <row r="6" spans="1:9">
      <c r="A6" s="14" t="s">
        <v>1</v>
      </c>
      <c r="B6" s="14" t="s">
        <v>2</v>
      </c>
      <c r="C6" s="14" t="s">
        <v>3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4" t="s">
        <v>6</v>
      </c>
    </row>
    <row r="7" spans="1:9">
      <c r="A7" s="1">
        <v>1</v>
      </c>
      <c r="B7" s="4" t="s">
        <v>78</v>
      </c>
      <c r="C7" s="4" t="s">
        <v>79</v>
      </c>
      <c r="D7" s="4" t="s">
        <v>80</v>
      </c>
      <c r="E7" s="1">
        <v>15</v>
      </c>
      <c r="F7" s="1">
        <v>10</v>
      </c>
      <c r="G7" s="1">
        <v>5</v>
      </c>
      <c r="H7" s="1">
        <v>5</v>
      </c>
      <c r="I7" s="14">
        <f t="shared" ref="I7:I42" si="0">SUM(E7:H7)</f>
        <v>35</v>
      </c>
    </row>
    <row r="8" spans="1:9">
      <c r="A8" s="1">
        <v>2</v>
      </c>
      <c r="B8" s="4" t="s">
        <v>81</v>
      </c>
      <c r="C8" s="4" t="s">
        <v>82</v>
      </c>
      <c r="D8" s="4" t="s">
        <v>80</v>
      </c>
      <c r="E8" s="1">
        <v>15</v>
      </c>
      <c r="F8" s="1">
        <v>10</v>
      </c>
      <c r="G8" s="1">
        <v>5</v>
      </c>
      <c r="H8" s="1">
        <v>5</v>
      </c>
      <c r="I8" s="14">
        <f t="shared" si="0"/>
        <v>35</v>
      </c>
    </row>
    <row r="9" spans="1:9">
      <c r="A9" s="1">
        <v>3</v>
      </c>
      <c r="B9" s="4" t="s">
        <v>86</v>
      </c>
      <c r="C9" s="4" t="s">
        <v>87</v>
      </c>
      <c r="D9" s="4" t="s">
        <v>29</v>
      </c>
      <c r="E9" s="1">
        <v>14</v>
      </c>
      <c r="F9" s="1">
        <v>10</v>
      </c>
      <c r="G9" s="1">
        <v>5</v>
      </c>
      <c r="H9" s="1">
        <v>5</v>
      </c>
      <c r="I9" s="14">
        <f t="shared" si="0"/>
        <v>34</v>
      </c>
    </row>
    <row r="10" spans="1:9">
      <c r="A10" s="1">
        <v>4</v>
      </c>
      <c r="B10" s="4" t="s">
        <v>127</v>
      </c>
      <c r="C10" s="4" t="s">
        <v>128</v>
      </c>
      <c r="D10" s="4" t="s">
        <v>69</v>
      </c>
      <c r="E10" s="1">
        <v>11</v>
      </c>
      <c r="F10" s="1">
        <v>2</v>
      </c>
      <c r="G10" s="1">
        <v>5</v>
      </c>
      <c r="H10" s="1">
        <v>4.5</v>
      </c>
      <c r="I10" s="14">
        <f t="shared" si="0"/>
        <v>22.5</v>
      </c>
    </row>
    <row r="11" spans="1:9">
      <c r="A11" s="1">
        <v>5</v>
      </c>
      <c r="B11" s="4" t="s">
        <v>73</v>
      </c>
      <c r="C11" s="4" t="s">
        <v>9</v>
      </c>
      <c r="D11" s="4" t="s">
        <v>263</v>
      </c>
      <c r="E11" s="1">
        <v>10</v>
      </c>
      <c r="F11" s="1">
        <v>4</v>
      </c>
      <c r="G11" s="1">
        <v>3</v>
      </c>
      <c r="H11" s="1">
        <v>2</v>
      </c>
      <c r="I11" s="14">
        <f t="shared" si="0"/>
        <v>19</v>
      </c>
    </row>
    <row r="12" spans="1:9">
      <c r="A12" s="1">
        <v>6</v>
      </c>
      <c r="B12" s="4" t="s">
        <v>92</v>
      </c>
      <c r="C12" s="4" t="s">
        <v>42</v>
      </c>
      <c r="D12" s="4" t="s">
        <v>40</v>
      </c>
      <c r="E12" s="1">
        <v>6</v>
      </c>
      <c r="F12" s="1">
        <v>6</v>
      </c>
      <c r="G12" s="1">
        <v>4</v>
      </c>
      <c r="H12" s="1">
        <v>3</v>
      </c>
      <c r="I12" s="14">
        <f t="shared" si="0"/>
        <v>19</v>
      </c>
    </row>
    <row r="13" spans="1:9">
      <c r="A13" s="1">
        <v>7</v>
      </c>
      <c r="B13" s="4" t="s">
        <v>95</v>
      </c>
      <c r="C13" s="4" t="s">
        <v>96</v>
      </c>
      <c r="D13" s="4" t="s">
        <v>49</v>
      </c>
      <c r="E13" s="1">
        <v>9</v>
      </c>
      <c r="F13" s="1">
        <v>2</v>
      </c>
      <c r="G13" s="1">
        <v>4</v>
      </c>
      <c r="H13" s="1">
        <v>3.5</v>
      </c>
      <c r="I13" s="14">
        <f t="shared" si="0"/>
        <v>18.5</v>
      </c>
    </row>
    <row r="14" spans="1:9">
      <c r="A14" s="1">
        <v>8</v>
      </c>
      <c r="B14" s="4" t="s">
        <v>99</v>
      </c>
      <c r="C14" s="4" t="s">
        <v>100</v>
      </c>
      <c r="D14" s="4" t="s">
        <v>98</v>
      </c>
      <c r="E14" s="1">
        <v>10</v>
      </c>
      <c r="F14" s="1">
        <v>2</v>
      </c>
      <c r="G14" s="1">
        <v>4</v>
      </c>
      <c r="H14" s="1">
        <v>1.5</v>
      </c>
      <c r="I14" s="14">
        <f t="shared" si="0"/>
        <v>17.5</v>
      </c>
    </row>
    <row r="15" spans="1:9">
      <c r="A15" s="1">
        <v>9</v>
      </c>
      <c r="B15" s="4" t="s">
        <v>94</v>
      </c>
      <c r="C15" s="4" t="s">
        <v>66</v>
      </c>
      <c r="D15" s="4" t="s">
        <v>49</v>
      </c>
      <c r="E15" s="1">
        <v>8</v>
      </c>
      <c r="F15" s="1">
        <v>2</v>
      </c>
      <c r="G15" s="1">
        <v>4</v>
      </c>
      <c r="H15" s="1">
        <v>3</v>
      </c>
      <c r="I15" s="14">
        <f t="shared" si="0"/>
        <v>17</v>
      </c>
    </row>
    <row r="16" spans="1:9">
      <c r="A16" s="1">
        <v>10</v>
      </c>
      <c r="B16" s="4" t="s">
        <v>125</v>
      </c>
      <c r="C16" s="12" t="s">
        <v>18</v>
      </c>
      <c r="D16" s="4" t="s">
        <v>126</v>
      </c>
      <c r="E16" s="1">
        <v>9</v>
      </c>
      <c r="F16" s="1">
        <v>2</v>
      </c>
      <c r="G16" s="1">
        <v>3</v>
      </c>
      <c r="H16" s="1">
        <v>2.5</v>
      </c>
      <c r="I16" s="14">
        <f t="shared" si="0"/>
        <v>16.5</v>
      </c>
    </row>
    <row r="17" spans="1:9">
      <c r="A17" s="1">
        <v>11</v>
      </c>
      <c r="B17" s="4" t="s">
        <v>101</v>
      </c>
      <c r="C17" s="4" t="s">
        <v>46</v>
      </c>
      <c r="D17" s="4" t="s">
        <v>98</v>
      </c>
      <c r="E17" s="1">
        <v>6</v>
      </c>
      <c r="F17" s="1">
        <v>4</v>
      </c>
      <c r="G17" s="1">
        <v>3</v>
      </c>
      <c r="H17" s="1">
        <v>3.5</v>
      </c>
      <c r="I17" s="14">
        <f t="shared" si="0"/>
        <v>16.5</v>
      </c>
    </row>
    <row r="18" spans="1:9">
      <c r="A18" s="1">
        <v>12</v>
      </c>
      <c r="B18" s="4" t="s">
        <v>97</v>
      </c>
      <c r="C18" s="4" t="s">
        <v>15</v>
      </c>
      <c r="D18" s="4" t="s">
        <v>98</v>
      </c>
      <c r="E18" s="1">
        <v>8</v>
      </c>
      <c r="F18" s="1">
        <v>2</v>
      </c>
      <c r="G18" s="1">
        <v>4</v>
      </c>
      <c r="H18" s="1">
        <v>2.5</v>
      </c>
      <c r="I18" s="14">
        <f t="shared" si="0"/>
        <v>16.5</v>
      </c>
    </row>
    <row r="19" spans="1:9">
      <c r="A19" s="1">
        <v>13</v>
      </c>
      <c r="B19" s="4" t="s">
        <v>93</v>
      </c>
      <c r="C19" s="4" t="s">
        <v>24</v>
      </c>
      <c r="D19" s="4" t="s">
        <v>40</v>
      </c>
      <c r="E19" s="1">
        <v>6</v>
      </c>
      <c r="F19" s="1">
        <v>6</v>
      </c>
      <c r="G19" s="1">
        <v>3</v>
      </c>
      <c r="H19" s="1">
        <v>1</v>
      </c>
      <c r="I19" s="14">
        <f t="shared" si="0"/>
        <v>16</v>
      </c>
    </row>
    <row r="20" spans="1:9">
      <c r="A20" s="1">
        <v>14</v>
      </c>
      <c r="B20" s="4" t="s">
        <v>119</v>
      </c>
      <c r="C20" s="12" t="s">
        <v>120</v>
      </c>
      <c r="D20" s="4" t="s">
        <v>121</v>
      </c>
      <c r="E20" s="1">
        <v>8</v>
      </c>
      <c r="F20" s="1">
        <v>4</v>
      </c>
      <c r="G20" s="1">
        <v>2</v>
      </c>
      <c r="H20" s="1">
        <v>2</v>
      </c>
      <c r="I20" s="14">
        <f t="shared" si="0"/>
        <v>16</v>
      </c>
    </row>
    <row r="21" spans="1:9">
      <c r="A21" s="1">
        <v>15</v>
      </c>
      <c r="B21" s="4" t="s">
        <v>70</v>
      </c>
      <c r="C21" s="4" t="s">
        <v>18</v>
      </c>
      <c r="D21" s="4" t="s">
        <v>263</v>
      </c>
      <c r="E21" s="1">
        <v>9</v>
      </c>
      <c r="F21" s="1">
        <v>2</v>
      </c>
      <c r="G21" s="1">
        <v>2</v>
      </c>
      <c r="H21" s="1">
        <v>2.5</v>
      </c>
      <c r="I21" s="14">
        <f t="shared" si="0"/>
        <v>15.5</v>
      </c>
    </row>
    <row r="22" spans="1:9">
      <c r="A22" s="1">
        <v>16</v>
      </c>
      <c r="B22" s="4" t="s">
        <v>74</v>
      </c>
      <c r="C22" s="4" t="s">
        <v>75</v>
      </c>
      <c r="D22" s="4" t="s">
        <v>263</v>
      </c>
      <c r="E22" s="1">
        <v>7</v>
      </c>
      <c r="F22" s="1">
        <v>2</v>
      </c>
      <c r="G22" s="1">
        <v>3</v>
      </c>
      <c r="H22" s="1">
        <v>3</v>
      </c>
      <c r="I22" s="14">
        <f t="shared" si="0"/>
        <v>15</v>
      </c>
    </row>
    <row r="23" spans="1:9">
      <c r="A23" s="1">
        <v>17</v>
      </c>
      <c r="B23" s="4" t="s">
        <v>91</v>
      </c>
      <c r="C23" s="4" t="s">
        <v>24</v>
      </c>
      <c r="D23" s="4" t="s">
        <v>32</v>
      </c>
      <c r="E23" s="1">
        <v>6</v>
      </c>
      <c r="F23" s="1">
        <v>6</v>
      </c>
      <c r="G23" s="1">
        <v>2</v>
      </c>
      <c r="H23" s="1">
        <v>1</v>
      </c>
      <c r="I23" s="14">
        <f t="shared" si="0"/>
        <v>15</v>
      </c>
    </row>
    <row r="24" spans="1:9">
      <c r="A24" s="1">
        <v>18</v>
      </c>
      <c r="B24" s="4" t="s">
        <v>110</v>
      </c>
      <c r="C24" s="4" t="s">
        <v>42</v>
      </c>
      <c r="D24" s="4" t="s">
        <v>111</v>
      </c>
      <c r="E24" s="1">
        <v>8</v>
      </c>
      <c r="F24" s="1">
        <v>2</v>
      </c>
      <c r="G24" s="1">
        <v>2</v>
      </c>
      <c r="H24" s="1">
        <v>2.5</v>
      </c>
      <c r="I24" s="14">
        <f t="shared" si="0"/>
        <v>14.5</v>
      </c>
    </row>
    <row r="25" spans="1:9">
      <c r="A25" s="1">
        <v>19</v>
      </c>
      <c r="B25" s="4" t="s">
        <v>115</v>
      </c>
      <c r="C25" s="4" t="s">
        <v>42</v>
      </c>
      <c r="D25" s="4" t="s">
        <v>114</v>
      </c>
      <c r="E25" s="1">
        <v>8</v>
      </c>
      <c r="F25" s="1">
        <v>2</v>
      </c>
      <c r="G25" s="1">
        <v>3</v>
      </c>
      <c r="H25" s="1">
        <v>1.5</v>
      </c>
      <c r="I25" s="14">
        <f t="shared" si="0"/>
        <v>14.5</v>
      </c>
    </row>
    <row r="26" spans="1:9">
      <c r="A26" s="1">
        <v>20</v>
      </c>
      <c r="B26" s="4" t="s">
        <v>112</v>
      </c>
      <c r="C26" s="4" t="s">
        <v>113</v>
      </c>
      <c r="D26" s="4" t="s">
        <v>114</v>
      </c>
      <c r="E26" s="1">
        <v>5</v>
      </c>
      <c r="F26" s="1">
        <v>4</v>
      </c>
      <c r="G26" s="1">
        <v>3</v>
      </c>
      <c r="H26" s="1">
        <v>2.5</v>
      </c>
      <c r="I26" s="14">
        <f t="shared" si="0"/>
        <v>14.5</v>
      </c>
    </row>
    <row r="27" spans="1:9">
      <c r="A27" s="1">
        <v>21</v>
      </c>
      <c r="B27" s="4" t="s">
        <v>83</v>
      </c>
      <c r="C27" s="12" t="s">
        <v>48</v>
      </c>
      <c r="D27" s="4" t="s">
        <v>80</v>
      </c>
      <c r="E27" s="1">
        <v>8</v>
      </c>
      <c r="F27" s="1">
        <v>0</v>
      </c>
      <c r="G27" s="1">
        <v>3</v>
      </c>
      <c r="H27" s="1">
        <v>3</v>
      </c>
      <c r="I27" s="14">
        <f t="shared" si="0"/>
        <v>14</v>
      </c>
    </row>
    <row r="28" spans="1:9">
      <c r="A28" s="1">
        <v>22</v>
      </c>
      <c r="B28" s="4" t="s">
        <v>108</v>
      </c>
      <c r="C28" s="4" t="s">
        <v>90</v>
      </c>
      <c r="D28" s="4" t="s">
        <v>56</v>
      </c>
      <c r="E28" s="1">
        <v>6</v>
      </c>
      <c r="F28" s="1">
        <v>4</v>
      </c>
      <c r="G28" s="1">
        <v>3</v>
      </c>
      <c r="H28" s="1">
        <v>1</v>
      </c>
      <c r="I28" s="14">
        <f t="shared" si="0"/>
        <v>14</v>
      </c>
    </row>
    <row r="29" spans="1:9">
      <c r="A29" s="1">
        <v>23</v>
      </c>
      <c r="B29" s="4" t="s">
        <v>72</v>
      </c>
      <c r="C29" s="4" t="s">
        <v>39</v>
      </c>
      <c r="D29" s="4" t="s">
        <v>263</v>
      </c>
      <c r="E29" s="1">
        <v>8</v>
      </c>
      <c r="F29" s="1">
        <v>0</v>
      </c>
      <c r="G29" s="1">
        <v>2</v>
      </c>
      <c r="H29" s="1">
        <v>2.5</v>
      </c>
      <c r="I29" s="14">
        <f t="shared" si="0"/>
        <v>12.5</v>
      </c>
    </row>
    <row r="30" spans="1:9">
      <c r="A30" s="1">
        <v>24</v>
      </c>
      <c r="B30" s="4" t="s">
        <v>103</v>
      </c>
      <c r="C30" s="4" t="s">
        <v>104</v>
      </c>
      <c r="D30" s="4" t="s">
        <v>53</v>
      </c>
      <c r="E30" s="1">
        <v>7</v>
      </c>
      <c r="F30" s="1">
        <v>2</v>
      </c>
      <c r="G30" s="1">
        <v>1</v>
      </c>
      <c r="H30" s="1">
        <v>2.5</v>
      </c>
      <c r="I30" s="14">
        <f t="shared" si="0"/>
        <v>12.5</v>
      </c>
    </row>
    <row r="31" spans="1:9">
      <c r="A31" s="1">
        <v>25</v>
      </c>
      <c r="B31" s="4" t="s">
        <v>116</v>
      </c>
      <c r="C31" s="4" t="s">
        <v>117</v>
      </c>
      <c r="D31" s="4" t="s">
        <v>118</v>
      </c>
      <c r="E31" s="1">
        <v>6</v>
      </c>
      <c r="F31" s="1">
        <v>2</v>
      </c>
      <c r="G31" s="1">
        <v>3</v>
      </c>
      <c r="H31" s="1">
        <v>1.5</v>
      </c>
      <c r="I31" s="14">
        <f t="shared" si="0"/>
        <v>12.5</v>
      </c>
    </row>
    <row r="32" spans="1:9">
      <c r="A32" s="1">
        <v>26</v>
      </c>
      <c r="B32" s="4" t="s">
        <v>85</v>
      </c>
      <c r="C32" s="4" t="s">
        <v>35</v>
      </c>
      <c r="D32" s="4" t="s">
        <v>84</v>
      </c>
      <c r="E32" s="1">
        <v>6</v>
      </c>
      <c r="F32" s="1">
        <v>0</v>
      </c>
      <c r="G32" s="1">
        <v>3</v>
      </c>
      <c r="H32" s="1">
        <v>3</v>
      </c>
      <c r="I32" s="14">
        <f t="shared" si="0"/>
        <v>12</v>
      </c>
    </row>
    <row r="33" spans="1:9">
      <c r="A33" s="1">
        <v>27</v>
      </c>
      <c r="B33" s="4" t="s">
        <v>123</v>
      </c>
      <c r="C33" s="4" t="s">
        <v>66</v>
      </c>
      <c r="D33" s="4" t="s">
        <v>67</v>
      </c>
      <c r="E33" s="1">
        <v>7</v>
      </c>
      <c r="F33" s="1">
        <v>0</v>
      </c>
      <c r="G33" s="1">
        <v>3</v>
      </c>
      <c r="H33" s="1">
        <v>2</v>
      </c>
      <c r="I33" s="14">
        <f t="shared" si="0"/>
        <v>12</v>
      </c>
    </row>
    <row r="34" spans="1:9">
      <c r="A34" s="1">
        <v>28</v>
      </c>
      <c r="B34" s="4" t="s">
        <v>105</v>
      </c>
      <c r="C34" s="4" t="s">
        <v>106</v>
      </c>
      <c r="D34" s="4" t="s">
        <v>53</v>
      </c>
      <c r="E34" s="1">
        <v>4</v>
      </c>
      <c r="F34" s="1">
        <v>2</v>
      </c>
      <c r="G34" s="1">
        <v>3</v>
      </c>
      <c r="H34" s="1">
        <v>2.5</v>
      </c>
      <c r="I34" s="14">
        <f t="shared" si="0"/>
        <v>11.5</v>
      </c>
    </row>
    <row r="35" spans="1:9">
      <c r="A35" s="1">
        <v>29</v>
      </c>
      <c r="B35" s="4" t="s">
        <v>102</v>
      </c>
      <c r="C35" s="4" t="s">
        <v>42</v>
      </c>
      <c r="D35" s="4" t="s">
        <v>53</v>
      </c>
      <c r="E35" s="1">
        <v>4</v>
      </c>
      <c r="F35" s="1">
        <v>2</v>
      </c>
      <c r="G35" s="1">
        <v>4</v>
      </c>
      <c r="H35" s="1">
        <v>1.5</v>
      </c>
      <c r="I35" s="14">
        <f t="shared" si="0"/>
        <v>11.5</v>
      </c>
    </row>
    <row r="36" spans="1:9">
      <c r="A36" s="1">
        <v>30</v>
      </c>
      <c r="B36" s="4" t="s">
        <v>76</v>
      </c>
      <c r="C36" s="4" t="s">
        <v>77</v>
      </c>
      <c r="D36" s="4" t="s">
        <v>263</v>
      </c>
      <c r="E36" s="1">
        <v>4</v>
      </c>
      <c r="F36" s="1">
        <v>4</v>
      </c>
      <c r="G36" s="1">
        <v>2</v>
      </c>
      <c r="H36" s="1">
        <v>1</v>
      </c>
      <c r="I36" s="14">
        <f t="shared" si="0"/>
        <v>11</v>
      </c>
    </row>
    <row r="37" spans="1:9">
      <c r="A37" s="1">
        <v>31</v>
      </c>
      <c r="B37" s="4" t="s">
        <v>109</v>
      </c>
      <c r="C37" s="4" t="s">
        <v>66</v>
      </c>
      <c r="D37" s="4" t="s">
        <v>56</v>
      </c>
      <c r="E37" s="1">
        <v>5</v>
      </c>
      <c r="F37" s="1">
        <v>2</v>
      </c>
      <c r="G37" s="1">
        <v>1</v>
      </c>
      <c r="H37" s="1">
        <v>3</v>
      </c>
      <c r="I37" s="14">
        <f t="shared" si="0"/>
        <v>11</v>
      </c>
    </row>
    <row r="38" spans="1:9">
      <c r="A38" s="1">
        <v>32</v>
      </c>
      <c r="B38" s="4" t="s">
        <v>107</v>
      </c>
      <c r="C38" s="4" t="s">
        <v>9</v>
      </c>
      <c r="D38" s="4" t="s">
        <v>53</v>
      </c>
      <c r="E38" s="1">
        <v>4</v>
      </c>
      <c r="F38" s="1">
        <v>2</v>
      </c>
      <c r="G38" s="1">
        <v>3</v>
      </c>
      <c r="H38" s="1">
        <v>1.5</v>
      </c>
      <c r="I38" s="14">
        <f t="shared" si="0"/>
        <v>10.5</v>
      </c>
    </row>
    <row r="39" spans="1:9">
      <c r="A39" s="1">
        <v>33</v>
      </c>
      <c r="B39" s="4" t="s">
        <v>122</v>
      </c>
      <c r="C39" s="4" t="s">
        <v>58</v>
      </c>
      <c r="D39" s="4" t="s">
        <v>67</v>
      </c>
      <c r="E39" s="1">
        <v>3</v>
      </c>
      <c r="F39" s="1">
        <v>2</v>
      </c>
      <c r="G39" s="1">
        <v>2</v>
      </c>
      <c r="H39" s="1">
        <v>2.5</v>
      </c>
      <c r="I39" s="14">
        <f t="shared" si="0"/>
        <v>9.5</v>
      </c>
    </row>
    <row r="40" spans="1:9">
      <c r="A40" s="1">
        <v>34</v>
      </c>
      <c r="B40" s="4" t="s">
        <v>89</v>
      </c>
      <c r="C40" s="4" t="s">
        <v>90</v>
      </c>
      <c r="D40" s="4" t="s">
        <v>32</v>
      </c>
      <c r="E40" s="1">
        <v>5</v>
      </c>
      <c r="F40" s="1">
        <v>0</v>
      </c>
      <c r="G40" s="1">
        <v>3</v>
      </c>
      <c r="H40" s="1">
        <v>1</v>
      </c>
      <c r="I40" s="14">
        <f t="shared" si="0"/>
        <v>9</v>
      </c>
    </row>
    <row r="41" spans="1:9">
      <c r="A41" s="1">
        <v>35</v>
      </c>
      <c r="B41" s="4" t="s">
        <v>124</v>
      </c>
      <c r="C41" s="4" t="s">
        <v>58</v>
      </c>
      <c r="D41" s="4" t="s">
        <v>67</v>
      </c>
      <c r="E41" s="1">
        <v>5</v>
      </c>
      <c r="F41" s="1">
        <v>0</v>
      </c>
      <c r="G41" s="1">
        <v>1</v>
      </c>
      <c r="H41" s="1">
        <v>2</v>
      </c>
      <c r="I41" s="14">
        <f t="shared" si="0"/>
        <v>8</v>
      </c>
    </row>
    <row r="42" spans="1:9">
      <c r="A42" s="1">
        <v>36</v>
      </c>
      <c r="B42" s="4" t="s">
        <v>71</v>
      </c>
      <c r="C42" s="4" t="s">
        <v>18</v>
      </c>
      <c r="D42" s="4" t="s">
        <v>263</v>
      </c>
      <c r="E42" s="1">
        <v>5</v>
      </c>
      <c r="F42" s="1">
        <v>0</v>
      </c>
      <c r="G42" s="1">
        <v>1</v>
      </c>
      <c r="H42" s="1">
        <v>1.5</v>
      </c>
      <c r="I42" s="14">
        <f t="shared" si="0"/>
        <v>7.5</v>
      </c>
    </row>
    <row r="43" spans="1:9">
      <c r="A43" s="11"/>
      <c r="B43" s="24">
        <v>43777</v>
      </c>
      <c r="C43" s="10"/>
      <c r="D43" s="10"/>
      <c r="E43" s="11"/>
      <c r="F43" s="11"/>
      <c r="G43" s="11"/>
      <c r="H43" s="11"/>
      <c r="I43" s="16"/>
    </row>
    <row r="44" spans="1:9">
      <c r="A44" s="11"/>
      <c r="B44" s="23"/>
      <c r="C44" s="10"/>
      <c r="D44" s="10"/>
      <c r="E44" s="11"/>
      <c r="F44" s="11"/>
      <c r="G44" s="11"/>
      <c r="H44" s="11"/>
      <c r="I44" s="16"/>
    </row>
    <row r="45" spans="1:9">
      <c r="A45" s="9" t="s">
        <v>7</v>
      </c>
      <c r="B45" t="s">
        <v>260</v>
      </c>
    </row>
    <row r="46" spans="1:9">
      <c r="B46" t="s">
        <v>261</v>
      </c>
    </row>
  </sheetData>
  <sortState ref="B7:J42">
    <sortCondition descending="1" ref="I7:I42"/>
  </sortState>
  <mergeCells count="2">
    <mergeCell ref="A2:I2"/>
    <mergeCell ref="E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5" sqref="E5:H5"/>
    </sheetView>
  </sheetViews>
  <sheetFormatPr defaultRowHeight="15"/>
  <cols>
    <col min="1" max="1" width="7.85546875" customWidth="1"/>
    <col min="2" max="2" width="14.28515625" customWidth="1"/>
    <col min="3" max="3" width="11.140625" customWidth="1"/>
    <col min="4" max="4" width="34.28515625" customWidth="1"/>
    <col min="5" max="6" width="5.42578125" style="21" customWidth="1"/>
    <col min="7" max="8" width="5.5703125" style="21" customWidth="1"/>
    <col min="9" max="9" width="9.140625" style="15"/>
  </cols>
  <sheetData>
    <row r="1" spans="1:9">
      <c r="A1" t="s">
        <v>240</v>
      </c>
    </row>
    <row r="2" spans="1:9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>
      <c r="A3" s="2"/>
      <c r="B3" s="2"/>
      <c r="C3" s="2"/>
      <c r="D3" s="15" t="s">
        <v>264</v>
      </c>
      <c r="E3" s="15"/>
      <c r="F3" s="15"/>
      <c r="G3" s="15"/>
      <c r="H3" s="15"/>
    </row>
    <row r="4" spans="1:9">
      <c r="B4" s="15" t="s">
        <v>245</v>
      </c>
      <c r="H4" s="2" t="s">
        <v>249</v>
      </c>
    </row>
    <row r="5" spans="1:9">
      <c r="E5" s="30" t="s">
        <v>5</v>
      </c>
      <c r="F5" s="31"/>
      <c r="G5" s="31"/>
      <c r="H5" s="31"/>
    </row>
    <row r="6" spans="1:9">
      <c r="A6" s="14" t="s">
        <v>1</v>
      </c>
      <c r="B6" s="14" t="s">
        <v>2</v>
      </c>
      <c r="C6" s="14" t="s">
        <v>3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4" t="s">
        <v>6</v>
      </c>
    </row>
    <row r="7" spans="1:9">
      <c r="A7" s="7">
        <v>1</v>
      </c>
      <c r="B7" s="4" t="s">
        <v>151</v>
      </c>
      <c r="C7" s="4" t="s">
        <v>9</v>
      </c>
      <c r="D7" s="4" t="s">
        <v>40</v>
      </c>
      <c r="E7" s="1">
        <v>15</v>
      </c>
      <c r="F7" s="1">
        <v>14</v>
      </c>
      <c r="G7" s="1">
        <v>7</v>
      </c>
      <c r="H7" s="1">
        <v>4.5</v>
      </c>
      <c r="I7" s="14">
        <f t="shared" ref="I7:I36" si="0">SUM(E7:H7)</f>
        <v>40.5</v>
      </c>
    </row>
    <row r="8" spans="1:9">
      <c r="A8" s="7">
        <v>2</v>
      </c>
      <c r="B8" s="4" t="s">
        <v>147</v>
      </c>
      <c r="C8" s="4" t="s">
        <v>148</v>
      </c>
      <c r="D8" s="4" t="s">
        <v>40</v>
      </c>
      <c r="E8" s="1">
        <v>14</v>
      </c>
      <c r="F8" s="1">
        <v>10</v>
      </c>
      <c r="G8" s="1">
        <v>7</v>
      </c>
      <c r="H8" s="1">
        <v>7.5</v>
      </c>
      <c r="I8" s="14">
        <f t="shared" si="0"/>
        <v>38.5</v>
      </c>
    </row>
    <row r="9" spans="1:9">
      <c r="A9" s="7">
        <v>3</v>
      </c>
      <c r="B9" s="4" t="s">
        <v>142</v>
      </c>
      <c r="C9" s="4" t="s">
        <v>88</v>
      </c>
      <c r="D9" s="4" t="s">
        <v>84</v>
      </c>
      <c r="E9" s="1">
        <v>8</v>
      </c>
      <c r="F9" s="1">
        <v>14</v>
      </c>
      <c r="G9" s="1">
        <v>8</v>
      </c>
      <c r="H9" s="1">
        <v>3.5</v>
      </c>
      <c r="I9" s="14">
        <f t="shared" si="0"/>
        <v>33.5</v>
      </c>
    </row>
    <row r="10" spans="1:9">
      <c r="A10" s="7">
        <v>4</v>
      </c>
      <c r="B10" s="4" t="s">
        <v>156</v>
      </c>
      <c r="C10" s="4" t="s">
        <v>42</v>
      </c>
      <c r="D10" s="4" t="s">
        <v>98</v>
      </c>
      <c r="E10" s="1">
        <v>10</v>
      </c>
      <c r="F10" s="1">
        <v>10</v>
      </c>
      <c r="G10" s="1">
        <v>10</v>
      </c>
      <c r="H10" s="1">
        <v>3.5</v>
      </c>
      <c r="I10" s="14">
        <f t="shared" si="0"/>
        <v>33.5</v>
      </c>
    </row>
    <row r="11" spans="1:9">
      <c r="A11" s="7">
        <v>5</v>
      </c>
      <c r="B11" s="4" t="s">
        <v>152</v>
      </c>
      <c r="C11" s="12" t="s">
        <v>153</v>
      </c>
      <c r="D11" s="4" t="s">
        <v>40</v>
      </c>
      <c r="E11" s="1">
        <v>9</v>
      </c>
      <c r="F11" s="1">
        <v>10</v>
      </c>
      <c r="G11" s="1">
        <v>7</v>
      </c>
      <c r="H11" s="1">
        <v>7</v>
      </c>
      <c r="I11" s="14">
        <f t="shared" si="0"/>
        <v>33</v>
      </c>
    </row>
    <row r="12" spans="1:9">
      <c r="A12" s="7">
        <v>6</v>
      </c>
      <c r="B12" s="4" t="s">
        <v>52</v>
      </c>
      <c r="C12" s="4" t="s">
        <v>51</v>
      </c>
      <c r="D12" s="4" t="s">
        <v>84</v>
      </c>
      <c r="E12" s="1">
        <v>13</v>
      </c>
      <c r="F12" s="1">
        <v>10</v>
      </c>
      <c r="G12" s="1">
        <v>5</v>
      </c>
      <c r="H12" s="1">
        <v>4.5</v>
      </c>
      <c r="I12" s="14">
        <f t="shared" si="0"/>
        <v>32.5</v>
      </c>
    </row>
    <row r="13" spans="1:9">
      <c r="A13" s="7">
        <v>7</v>
      </c>
      <c r="B13" s="4" t="s">
        <v>241</v>
      </c>
      <c r="C13" s="12" t="s">
        <v>163</v>
      </c>
      <c r="D13" s="4" t="s">
        <v>164</v>
      </c>
      <c r="E13" s="1">
        <v>8</v>
      </c>
      <c r="F13" s="1">
        <v>12</v>
      </c>
      <c r="G13" s="1">
        <v>7</v>
      </c>
      <c r="H13" s="1">
        <v>5</v>
      </c>
      <c r="I13" s="14">
        <f t="shared" si="0"/>
        <v>32</v>
      </c>
    </row>
    <row r="14" spans="1:9">
      <c r="A14" s="7">
        <v>8</v>
      </c>
      <c r="B14" s="4" t="s">
        <v>160</v>
      </c>
      <c r="C14" s="4" t="s">
        <v>141</v>
      </c>
      <c r="D14" s="4" t="s">
        <v>53</v>
      </c>
      <c r="E14" s="1">
        <v>10</v>
      </c>
      <c r="F14" s="1">
        <v>10</v>
      </c>
      <c r="G14" s="1">
        <v>6</v>
      </c>
      <c r="H14" s="1">
        <v>4.5</v>
      </c>
      <c r="I14" s="14">
        <f t="shared" si="0"/>
        <v>30.5</v>
      </c>
    </row>
    <row r="15" spans="1:9">
      <c r="A15" s="7">
        <v>9</v>
      </c>
      <c r="B15" s="4" t="s">
        <v>136</v>
      </c>
      <c r="C15" s="12" t="s">
        <v>137</v>
      </c>
      <c r="D15" s="4" t="s">
        <v>263</v>
      </c>
      <c r="E15" s="1">
        <v>8</v>
      </c>
      <c r="F15" s="1">
        <v>10</v>
      </c>
      <c r="G15" s="1">
        <v>8</v>
      </c>
      <c r="H15" s="1">
        <v>4</v>
      </c>
      <c r="I15" s="14">
        <f t="shared" si="0"/>
        <v>30</v>
      </c>
    </row>
    <row r="16" spans="1:9">
      <c r="A16" s="7">
        <v>10</v>
      </c>
      <c r="B16" s="4" t="s">
        <v>167</v>
      </c>
      <c r="C16" s="4" t="s">
        <v>39</v>
      </c>
      <c r="D16" s="4" t="s">
        <v>168</v>
      </c>
      <c r="E16" s="1">
        <v>9</v>
      </c>
      <c r="F16" s="1">
        <v>8</v>
      </c>
      <c r="G16" s="1">
        <v>8</v>
      </c>
      <c r="H16" s="1">
        <v>5</v>
      </c>
      <c r="I16" s="14">
        <f t="shared" si="0"/>
        <v>30</v>
      </c>
    </row>
    <row r="17" spans="1:9">
      <c r="A17" s="7">
        <v>11</v>
      </c>
      <c r="B17" s="4" t="s">
        <v>140</v>
      </c>
      <c r="C17" s="12" t="s">
        <v>141</v>
      </c>
      <c r="D17" s="4" t="s">
        <v>80</v>
      </c>
      <c r="E17" s="1">
        <v>9</v>
      </c>
      <c r="F17" s="1">
        <v>8</v>
      </c>
      <c r="G17" s="1">
        <v>8</v>
      </c>
      <c r="H17" s="1">
        <v>5</v>
      </c>
      <c r="I17" s="14">
        <f t="shared" si="0"/>
        <v>30</v>
      </c>
    </row>
    <row r="18" spans="1:9">
      <c r="A18" s="7">
        <v>12</v>
      </c>
      <c r="B18" s="4" t="s">
        <v>135</v>
      </c>
      <c r="C18" s="12" t="s">
        <v>66</v>
      </c>
      <c r="D18" s="4" t="s">
        <v>263</v>
      </c>
      <c r="E18" s="1">
        <v>10</v>
      </c>
      <c r="F18" s="1">
        <v>10</v>
      </c>
      <c r="G18" s="1">
        <v>3</v>
      </c>
      <c r="H18" s="1">
        <v>6</v>
      </c>
      <c r="I18" s="14">
        <f t="shared" si="0"/>
        <v>29</v>
      </c>
    </row>
    <row r="19" spans="1:9">
      <c r="A19" s="7">
        <v>13</v>
      </c>
      <c r="B19" s="4" t="s">
        <v>173</v>
      </c>
      <c r="C19" s="12" t="s">
        <v>174</v>
      </c>
      <c r="D19" s="4" t="s">
        <v>126</v>
      </c>
      <c r="E19" s="1">
        <v>8</v>
      </c>
      <c r="F19" s="1">
        <v>8</v>
      </c>
      <c r="G19" s="1">
        <v>5</v>
      </c>
      <c r="H19" s="1">
        <v>7</v>
      </c>
      <c r="I19" s="14">
        <f t="shared" si="0"/>
        <v>28</v>
      </c>
    </row>
    <row r="20" spans="1:9">
      <c r="A20" s="7">
        <v>14</v>
      </c>
      <c r="B20" s="4" t="s">
        <v>138</v>
      </c>
      <c r="C20" s="12" t="s">
        <v>139</v>
      </c>
      <c r="D20" s="4" t="s">
        <v>263</v>
      </c>
      <c r="E20" s="1">
        <v>8</v>
      </c>
      <c r="F20" s="1">
        <v>8</v>
      </c>
      <c r="G20" s="1">
        <v>6</v>
      </c>
      <c r="H20" s="1">
        <v>6</v>
      </c>
      <c r="I20" s="14">
        <f t="shared" si="0"/>
        <v>28</v>
      </c>
    </row>
    <row r="21" spans="1:9">
      <c r="A21" s="7">
        <v>15</v>
      </c>
      <c r="B21" s="4" t="s">
        <v>154</v>
      </c>
      <c r="C21" s="4" t="s">
        <v>13</v>
      </c>
      <c r="D21" s="4" t="s">
        <v>49</v>
      </c>
      <c r="E21" s="1">
        <v>9</v>
      </c>
      <c r="F21" s="1">
        <v>8</v>
      </c>
      <c r="G21" s="1">
        <v>6</v>
      </c>
      <c r="H21" s="1">
        <v>4.5</v>
      </c>
      <c r="I21" s="14">
        <f t="shared" si="0"/>
        <v>27.5</v>
      </c>
    </row>
    <row r="22" spans="1:9">
      <c r="A22" s="7">
        <v>16</v>
      </c>
      <c r="B22" s="4" t="s">
        <v>130</v>
      </c>
      <c r="C22" s="4" t="s">
        <v>131</v>
      </c>
      <c r="D22" s="4" t="s">
        <v>263</v>
      </c>
      <c r="E22" s="1">
        <v>7</v>
      </c>
      <c r="F22" s="1">
        <v>10</v>
      </c>
      <c r="G22" s="1">
        <v>6</v>
      </c>
      <c r="H22" s="1">
        <v>4</v>
      </c>
      <c r="I22" s="14">
        <f t="shared" si="0"/>
        <v>27</v>
      </c>
    </row>
    <row r="23" spans="1:9">
      <c r="A23" s="7">
        <v>17</v>
      </c>
      <c r="B23" s="4" t="s">
        <v>132</v>
      </c>
      <c r="C23" s="4" t="s">
        <v>133</v>
      </c>
      <c r="D23" s="4" t="s">
        <v>263</v>
      </c>
      <c r="E23" s="1">
        <v>5</v>
      </c>
      <c r="F23" s="1">
        <v>10</v>
      </c>
      <c r="G23" s="1">
        <v>7</v>
      </c>
      <c r="H23" s="1">
        <v>4</v>
      </c>
      <c r="I23" s="14">
        <f t="shared" si="0"/>
        <v>26</v>
      </c>
    </row>
    <row r="24" spans="1:9">
      <c r="A24" s="7">
        <v>18</v>
      </c>
      <c r="B24" s="4" t="s">
        <v>171</v>
      </c>
      <c r="C24" s="12" t="s">
        <v>172</v>
      </c>
      <c r="D24" s="4" t="s">
        <v>67</v>
      </c>
      <c r="E24" s="1">
        <v>5</v>
      </c>
      <c r="F24" s="1">
        <v>12</v>
      </c>
      <c r="G24" s="1">
        <v>4</v>
      </c>
      <c r="H24" s="1">
        <v>5</v>
      </c>
      <c r="I24" s="14">
        <f t="shared" si="0"/>
        <v>26</v>
      </c>
    </row>
    <row r="25" spans="1:9">
      <c r="A25" s="7">
        <v>19</v>
      </c>
      <c r="B25" s="4" t="s">
        <v>129</v>
      </c>
      <c r="C25" s="4" t="s">
        <v>48</v>
      </c>
      <c r="D25" s="4" t="s">
        <v>263</v>
      </c>
      <c r="E25" s="1">
        <v>10</v>
      </c>
      <c r="F25" s="1">
        <v>4</v>
      </c>
      <c r="G25" s="1">
        <v>7</v>
      </c>
      <c r="H25" s="1">
        <v>4.5</v>
      </c>
      <c r="I25" s="14">
        <f t="shared" si="0"/>
        <v>25.5</v>
      </c>
    </row>
    <row r="26" spans="1:9">
      <c r="A26" s="7">
        <v>20</v>
      </c>
      <c r="B26" s="4" t="s">
        <v>144</v>
      </c>
      <c r="C26" s="4" t="s">
        <v>42</v>
      </c>
      <c r="D26" s="4" t="s">
        <v>32</v>
      </c>
      <c r="E26" s="1">
        <v>8</v>
      </c>
      <c r="F26" s="1">
        <v>6</v>
      </c>
      <c r="G26" s="1">
        <v>7</v>
      </c>
      <c r="H26" s="1">
        <v>3.5</v>
      </c>
      <c r="I26" s="14">
        <f t="shared" si="0"/>
        <v>24.5</v>
      </c>
    </row>
    <row r="27" spans="1:9">
      <c r="A27" s="7">
        <v>21</v>
      </c>
      <c r="B27" s="4" t="s">
        <v>161</v>
      </c>
      <c r="C27" s="4" t="s">
        <v>90</v>
      </c>
      <c r="D27" s="4" t="s">
        <v>56</v>
      </c>
      <c r="E27" s="1">
        <v>8</v>
      </c>
      <c r="F27" s="1">
        <v>6</v>
      </c>
      <c r="G27" s="1">
        <v>5</v>
      </c>
      <c r="H27" s="1">
        <v>5.5</v>
      </c>
      <c r="I27" s="14">
        <f t="shared" si="0"/>
        <v>24.5</v>
      </c>
    </row>
    <row r="28" spans="1:9">
      <c r="A28" s="7">
        <v>22</v>
      </c>
      <c r="B28" s="4" t="s">
        <v>155</v>
      </c>
      <c r="C28" s="4" t="s">
        <v>24</v>
      </c>
      <c r="D28" s="4" t="s">
        <v>98</v>
      </c>
      <c r="E28" s="1">
        <v>6</v>
      </c>
      <c r="F28" s="1">
        <v>8</v>
      </c>
      <c r="G28" s="1">
        <v>6</v>
      </c>
      <c r="H28" s="1">
        <v>4</v>
      </c>
      <c r="I28" s="14">
        <f t="shared" si="0"/>
        <v>24</v>
      </c>
    </row>
    <row r="29" spans="1:9">
      <c r="A29" s="7">
        <v>23</v>
      </c>
      <c r="B29" s="4" t="s">
        <v>169</v>
      </c>
      <c r="C29" s="12" t="s">
        <v>170</v>
      </c>
      <c r="D29" s="4" t="s">
        <v>168</v>
      </c>
      <c r="E29" s="1">
        <v>9</v>
      </c>
      <c r="F29" s="1">
        <v>4</v>
      </c>
      <c r="G29" s="1">
        <v>5</v>
      </c>
      <c r="H29" s="1">
        <v>6</v>
      </c>
      <c r="I29" s="14">
        <f t="shared" si="0"/>
        <v>24</v>
      </c>
    </row>
    <row r="30" spans="1:9">
      <c r="A30" s="7">
        <v>24</v>
      </c>
      <c r="B30" s="4" t="s">
        <v>158</v>
      </c>
      <c r="C30" s="4" t="s">
        <v>159</v>
      </c>
      <c r="D30" s="4" t="s">
        <v>53</v>
      </c>
      <c r="E30" s="1">
        <v>6</v>
      </c>
      <c r="F30" s="1">
        <v>6</v>
      </c>
      <c r="G30" s="1">
        <v>7</v>
      </c>
      <c r="H30" s="1">
        <v>4</v>
      </c>
      <c r="I30" s="14">
        <f t="shared" si="0"/>
        <v>23</v>
      </c>
    </row>
    <row r="31" spans="1:9">
      <c r="A31" s="7">
        <v>25</v>
      </c>
      <c r="B31" s="4" t="s">
        <v>145</v>
      </c>
      <c r="C31" s="4" t="s">
        <v>146</v>
      </c>
      <c r="D31" s="4" t="s">
        <v>32</v>
      </c>
      <c r="E31" s="1">
        <v>5</v>
      </c>
      <c r="F31" s="1">
        <v>8</v>
      </c>
      <c r="G31" s="1">
        <v>6</v>
      </c>
      <c r="H31" s="1">
        <v>3</v>
      </c>
      <c r="I31" s="14">
        <f t="shared" si="0"/>
        <v>22</v>
      </c>
    </row>
    <row r="32" spans="1:9">
      <c r="A32" s="7">
        <v>26</v>
      </c>
      <c r="B32" s="4" t="s">
        <v>157</v>
      </c>
      <c r="C32" s="4" t="s">
        <v>66</v>
      </c>
      <c r="D32" s="4" t="s">
        <v>98</v>
      </c>
      <c r="E32" s="1">
        <v>6</v>
      </c>
      <c r="F32" s="1">
        <v>6</v>
      </c>
      <c r="G32" s="1">
        <v>6</v>
      </c>
      <c r="H32" s="1">
        <v>3.5</v>
      </c>
      <c r="I32" s="14">
        <f t="shared" si="0"/>
        <v>21.5</v>
      </c>
    </row>
    <row r="33" spans="1:9">
      <c r="A33" s="7">
        <v>27</v>
      </c>
      <c r="B33" s="4" t="s">
        <v>165</v>
      </c>
      <c r="C33" s="4" t="s">
        <v>66</v>
      </c>
      <c r="D33" s="4" t="s">
        <v>166</v>
      </c>
      <c r="E33" s="1">
        <v>4</v>
      </c>
      <c r="F33" s="1">
        <v>4</v>
      </c>
      <c r="G33" s="1">
        <v>9</v>
      </c>
      <c r="H33" s="1">
        <v>3.5</v>
      </c>
      <c r="I33" s="14">
        <f t="shared" si="0"/>
        <v>20.5</v>
      </c>
    </row>
    <row r="34" spans="1:9">
      <c r="A34" s="7">
        <v>28</v>
      </c>
      <c r="B34" s="4" t="s">
        <v>149</v>
      </c>
      <c r="C34" s="4" t="s">
        <v>150</v>
      </c>
      <c r="D34" s="4" t="s">
        <v>40</v>
      </c>
      <c r="E34" s="1">
        <v>7</v>
      </c>
      <c r="F34" s="1">
        <v>4</v>
      </c>
      <c r="G34" s="1">
        <v>5</v>
      </c>
      <c r="H34" s="1">
        <v>3.5</v>
      </c>
      <c r="I34" s="14">
        <f t="shared" si="0"/>
        <v>19.5</v>
      </c>
    </row>
    <row r="35" spans="1:9">
      <c r="A35" s="7">
        <v>29</v>
      </c>
      <c r="B35" s="4" t="s">
        <v>134</v>
      </c>
      <c r="C35" s="4" t="s">
        <v>117</v>
      </c>
      <c r="D35" s="4" t="s">
        <v>263</v>
      </c>
      <c r="E35" s="1">
        <v>8</v>
      </c>
      <c r="F35" s="1">
        <v>2</v>
      </c>
      <c r="G35" s="1">
        <v>5</v>
      </c>
      <c r="H35" s="1">
        <v>4</v>
      </c>
      <c r="I35" s="14">
        <f t="shared" si="0"/>
        <v>19</v>
      </c>
    </row>
    <row r="36" spans="1:9">
      <c r="A36" s="7">
        <v>30</v>
      </c>
      <c r="B36" s="4" t="s">
        <v>143</v>
      </c>
      <c r="C36" s="4" t="s">
        <v>11</v>
      </c>
      <c r="D36" s="4" t="s">
        <v>32</v>
      </c>
      <c r="E36" s="1">
        <v>7</v>
      </c>
      <c r="F36" s="1">
        <v>0</v>
      </c>
      <c r="G36" s="1">
        <v>5</v>
      </c>
      <c r="H36" s="1">
        <v>3.5</v>
      </c>
      <c r="I36" s="14">
        <f t="shared" si="0"/>
        <v>15.5</v>
      </c>
    </row>
    <row r="37" spans="1:9">
      <c r="A37" s="22"/>
      <c r="B37" s="10"/>
      <c r="C37" s="10"/>
      <c r="D37" s="10"/>
      <c r="E37" s="11"/>
      <c r="F37" s="11"/>
      <c r="G37" s="11"/>
      <c r="H37" s="11"/>
      <c r="I37" s="16"/>
    </row>
    <row r="38" spans="1:9">
      <c r="A38" s="3"/>
      <c r="B38" s="24">
        <v>43777</v>
      </c>
      <c r="C38" s="13"/>
      <c r="D38" s="10"/>
      <c r="E38" s="11"/>
      <c r="F38" s="11"/>
      <c r="G38" s="11"/>
      <c r="H38" s="11"/>
      <c r="I38" s="16"/>
    </row>
    <row r="39" spans="1:9">
      <c r="A39" t="s">
        <v>7</v>
      </c>
      <c r="B39" t="s">
        <v>262</v>
      </c>
    </row>
    <row r="40" spans="1:9">
      <c r="B40" t="s">
        <v>255</v>
      </c>
    </row>
  </sheetData>
  <sortState ref="B7:J36">
    <sortCondition descending="1" ref="I7:I36"/>
  </sortState>
  <mergeCells count="2">
    <mergeCell ref="A2:I2"/>
    <mergeCell ref="E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5" sqref="E5:H5"/>
    </sheetView>
  </sheetViews>
  <sheetFormatPr defaultRowHeight="15"/>
  <cols>
    <col min="1" max="1" width="7.85546875" style="8" customWidth="1"/>
    <col min="2" max="2" width="14.28515625" customWidth="1"/>
    <col min="3" max="3" width="11.140625" customWidth="1"/>
    <col min="4" max="4" width="35.42578125" customWidth="1"/>
    <col min="5" max="6" width="5.42578125" style="21" customWidth="1"/>
    <col min="7" max="8" width="5.5703125" style="21" customWidth="1"/>
    <col min="9" max="9" width="9.140625" style="17"/>
  </cols>
  <sheetData>
    <row r="1" spans="1:9">
      <c r="A1" s="8" t="s">
        <v>240</v>
      </c>
    </row>
    <row r="2" spans="1:9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>
      <c r="A3" s="17"/>
      <c r="B3" s="2"/>
      <c r="C3" s="2"/>
      <c r="D3" s="15" t="s">
        <v>264</v>
      </c>
      <c r="E3" s="15"/>
      <c r="F3" s="15"/>
      <c r="G3" s="15"/>
      <c r="H3" s="15"/>
    </row>
    <row r="4" spans="1:9">
      <c r="B4" s="15" t="s">
        <v>246</v>
      </c>
      <c r="H4" s="2" t="s">
        <v>250</v>
      </c>
    </row>
    <row r="5" spans="1:9">
      <c r="A5" s="20"/>
      <c r="B5" s="15"/>
      <c r="E5" s="30" t="s">
        <v>5</v>
      </c>
      <c r="F5" s="32"/>
      <c r="G5" s="32"/>
      <c r="H5" s="32"/>
    </row>
    <row r="6" spans="1:9">
      <c r="A6" s="18" t="s">
        <v>1</v>
      </c>
      <c r="B6" s="14" t="s">
        <v>2</v>
      </c>
      <c r="C6" s="14" t="s">
        <v>3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8" t="s">
        <v>6</v>
      </c>
    </row>
    <row r="7" spans="1:9">
      <c r="A7" s="7">
        <v>1</v>
      </c>
      <c r="B7" s="4" t="s">
        <v>189</v>
      </c>
      <c r="C7" s="4" t="s">
        <v>9</v>
      </c>
      <c r="D7" s="4" t="s">
        <v>32</v>
      </c>
      <c r="E7" s="1">
        <v>18</v>
      </c>
      <c r="F7" s="1">
        <v>16</v>
      </c>
      <c r="G7" s="1">
        <v>8</v>
      </c>
      <c r="H7" s="1">
        <v>7</v>
      </c>
      <c r="I7" s="18">
        <f t="shared" ref="I7:I33" si="0">SUM(E7:H7)</f>
        <v>49</v>
      </c>
    </row>
    <row r="8" spans="1:9">
      <c r="A8" s="7">
        <v>2</v>
      </c>
      <c r="B8" s="4" t="s">
        <v>181</v>
      </c>
      <c r="C8" s="12" t="s">
        <v>62</v>
      </c>
      <c r="D8" s="4" t="s">
        <v>263</v>
      </c>
      <c r="E8" s="1">
        <v>16</v>
      </c>
      <c r="F8" s="1">
        <v>10</v>
      </c>
      <c r="G8" s="1">
        <v>10</v>
      </c>
      <c r="H8" s="1">
        <v>10</v>
      </c>
      <c r="I8" s="18">
        <f t="shared" si="0"/>
        <v>46</v>
      </c>
    </row>
    <row r="9" spans="1:9">
      <c r="A9" s="7">
        <v>3</v>
      </c>
      <c r="B9" s="4" t="s">
        <v>205</v>
      </c>
      <c r="C9" s="4" t="s">
        <v>9</v>
      </c>
      <c r="D9" s="4" t="s">
        <v>69</v>
      </c>
      <c r="E9" s="1">
        <v>18</v>
      </c>
      <c r="F9" s="1">
        <v>12</v>
      </c>
      <c r="G9" s="1">
        <v>6</v>
      </c>
      <c r="H9" s="1">
        <v>10</v>
      </c>
      <c r="I9" s="18">
        <f t="shared" si="0"/>
        <v>46</v>
      </c>
    </row>
    <row r="10" spans="1:9">
      <c r="A10" s="7">
        <v>4</v>
      </c>
      <c r="B10" s="4" t="s">
        <v>175</v>
      </c>
      <c r="C10" s="4" t="s">
        <v>117</v>
      </c>
      <c r="D10" s="4" t="s">
        <v>263</v>
      </c>
      <c r="E10" s="1">
        <v>15</v>
      </c>
      <c r="F10" s="1">
        <v>10</v>
      </c>
      <c r="G10" s="1">
        <v>6</v>
      </c>
      <c r="H10" s="1">
        <v>10.5</v>
      </c>
      <c r="I10" s="18">
        <f t="shared" si="0"/>
        <v>41.5</v>
      </c>
    </row>
    <row r="11" spans="1:9">
      <c r="A11" s="7">
        <v>5</v>
      </c>
      <c r="B11" s="4" t="s">
        <v>184</v>
      </c>
      <c r="C11" s="4" t="s">
        <v>88</v>
      </c>
      <c r="D11" s="4" t="s">
        <v>80</v>
      </c>
      <c r="E11" s="1">
        <v>12</v>
      </c>
      <c r="F11" s="1">
        <v>12</v>
      </c>
      <c r="G11" s="1">
        <v>6</v>
      </c>
      <c r="H11" s="1">
        <v>7</v>
      </c>
      <c r="I11" s="18">
        <f t="shared" si="0"/>
        <v>37</v>
      </c>
    </row>
    <row r="12" spans="1:9">
      <c r="A12" s="7">
        <v>6</v>
      </c>
      <c r="B12" s="4" t="s">
        <v>186</v>
      </c>
      <c r="C12" s="4" t="s">
        <v>170</v>
      </c>
      <c r="D12" s="4" t="s">
        <v>187</v>
      </c>
      <c r="E12" s="1">
        <v>15</v>
      </c>
      <c r="F12" s="1">
        <v>6</v>
      </c>
      <c r="G12" s="1">
        <v>9</v>
      </c>
      <c r="H12" s="1">
        <v>6.5</v>
      </c>
      <c r="I12" s="18">
        <f t="shared" si="0"/>
        <v>36.5</v>
      </c>
    </row>
    <row r="13" spans="1:9">
      <c r="A13" s="7">
        <v>7</v>
      </c>
      <c r="B13" s="4" t="s">
        <v>191</v>
      </c>
      <c r="C13" s="4" t="s">
        <v>113</v>
      </c>
      <c r="D13" s="4" t="s">
        <v>40</v>
      </c>
      <c r="E13" s="1">
        <v>10</v>
      </c>
      <c r="F13" s="1">
        <v>10</v>
      </c>
      <c r="G13" s="1">
        <v>7</v>
      </c>
      <c r="H13" s="1">
        <v>8.5</v>
      </c>
      <c r="I13" s="18">
        <f t="shared" si="0"/>
        <v>35.5</v>
      </c>
    </row>
    <row r="14" spans="1:9">
      <c r="A14" s="7">
        <v>8</v>
      </c>
      <c r="B14" s="4" t="s">
        <v>185</v>
      </c>
      <c r="C14" s="4" t="s">
        <v>75</v>
      </c>
      <c r="D14" s="4" t="s">
        <v>29</v>
      </c>
      <c r="E14" s="1">
        <v>16</v>
      </c>
      <c r="F14" s="1">
        <v>6</v>
      </c>
      <c r="G14" s="1">
        <v>6</v>
      </c>
      <c r="H14" s="1">
        <v>7.5</v>
      </c>
      <c r="I14" s="18">
        <f t="shared" si="0"/>
        <v>35.5</v>
      </c>
    </row>
    <row r="15" spans="1:9">
      <c r="A15" s="7">
        <v>9</v>
      </c>
      <c r="B15" s="4" t="s">
        <v>204</v>
      </c>
      <c r="C15" s="12" t="s">
        <v>172</v>
      </c>
      <c r="D15" s="4" t="s">
        <v>126</v>
      </c>
      <c r="E15" s="1">
        <v>13</v>
      </c>
      <c r="F15" s="1">
        <v>6</v>
      </c>
      <c r="G15" s="1">
        <v>7</v>
      </c>
      <c r="H15" s="1">
        <v>8</v>
      </c>
      <c r="I15" s="18">
        <f t="shared" si="0"/>
        <v>34</v>
      </c>
    </row>
    <row r="16" spans="1:9">
      <c r="A16" s="7">
        <v>10</v>
      </c>
      <c r="B16" s="4" t="s">
        <v>182</v>
      </c>
      <c r="C16" s="4" t="s">
        <v>183</v>
      </c>
      <c r="D16" s="4" t="s">
        <v>80</v>
      </c>
      <c r="E16" s="1">
        <v>9</v>
      </c>
      <c r="F16" s="1">
        <v>10</v>
      </c>
      <c r="G16" s="1">
        <v>7</v>
      </c>
      <c r="H16" s="1">
        <v>6.5</v>
      </c>
      <c r="I16" s="18">
        <f t="shared" si="0"/>
        <v>32.5</v>
      </c>
    </row>
    <row r="17" spans="1:9">
      <c r="A17" s="7">
        <v>11</v>
      </c>
      <c r="B17" s="4" t="s">
        <v>177</v>
      </c>
      <c r="C17" s="4" t="s">
        <v>24</v>
      </c>
      <c r="D17" s="4" t="s">
        <v>263</v>
      </c>
      <c r="E17" s="1">
        <v>8</v>
      </c>
      <c r="F17" s="1">
        <v>10</v>
      </c>
      <c r="G17" s="1">
        <v>6</v>
      </c>
      <c r="H17" s="1">
        <v>6.5</v>
      </c>
      <c r="I17" s="18">
        <f t="shared" si="0"/>
        <v>30.5</v>
      </c>
    </row>
    <row r="18" spans="1:9">
      <c r="A18" s="7">
        <v>12</v>
      </c>
      <c r="B18" s="4" t="s">
        <v>196</v>
      </c>
      <c r="C18" s="4" t="s">
        <v>117</v>
      </c>
      <c r="D18" s="4" t="s">
        <v>98</v>
      </c>
      <c r="E18" s="1">
        <v>11</v>
      </c>
      <c r="F18" s="1">
        <v>6</v>
      </c>
      <c r="G18" s="1">
        <v>5</v>
      </c>
      <c r="H18" s="1">
        <v>8.5</v>
      </c>
      <c r="I18" s="18">
        <f t="shared" si="0"/>
        <v>30.5</v>
      </c>
    </row>
    <row r="19" spans="1:9">
      <c r="A19" s="7">
        <v>13</v>
      </c>
      <c r="B19" s="4" t="s">
        <v>202</v>
      </c>
      <c r="C19" s="4" t="s">
        <v>39</v>
      </c>
      <c r="D19" s="4" t="s">
        <v>60</v>
      </c>
      <c r="E19" s="1">
        <v>9</v>
      </c>
      <c r="F19" s="1">
        <v>8</v>
      </c>
      <c r="G19" s="1">
        <v>6</v>
      </c>
      <c r="H19" s="1">
        <v>6</v>
      </c>
      <c r="I19" s="18">
        <f t="shared" si="0"/>
        <v>29</v>
      </c>
    </row>
    <row r="20" spans="1:9">
      <c r="A20" s="7">
        <v>14</v>
      </c>
      <c r="B20" s="4" t="s">
        <v>203</v>
      </c>
      <c r="C20" s="4" t="s">
        <v>46</v>
      </c>
      <c r="D20" s="4" t="s">
        <v>166</v>
      </c>
      <c r="E20" s="1">
        <v>10</v>
      </c>
      <c r="F20" s="1">
        <v>6</v>
      </c>
      <c r="G20" s="1">
        <v>6</v>
      </c>
      <c r="H20" s="1">
        <v>7</v>
      </c>
      <c r="I20" s="18">
        <f t="shared" si="0"/>
        <v>29</v>
      </c>
    </row>
    <row r="21" spans="1:9">
      <c r="A21" s="7">
        <v>15</v>
      </c>
      <c r="B21" s="4" t="s">
        <v>176</v>
      </c>
      <c r="C21" s="4" t="s">
        <v>42</v>
      </c>
      <c r="D21" s="4" t="s">
        <v>263</v>
      </c>
      <c r="E21" s="1">
        <v>11</v>
      </c>
      <c r="F21" s="1">
        <v>10</v>
      </c>
      <c r="G21" s="1">
        <v>4</v>
      </c>
      <c r="H21" s="1">
        <v>3.5</v>
      </c>
      <c r="I21" s="18">
        <f t="shared" si="0"/>
        <v>28.5</v>
      </c>
    </row>
    <row r="22" spans="1:9">
      <c r="A22" s="7">
        <v>16</v>
      </c>
      <c r="B22" s="4" t="s">
        <v>201</v>
      </c>
      <c r="C22" s="4" t="s">
        <v>9</v>
      </c>
      <c r="D22" s="4" t="s">
        <v>56</v>
      </c>
      <c r="E22" s="1">
        <v>9</v>
      </c>
      <c r="F22" s="1">
        <v>8</v>
      </c>
      <c r="G22" s="1">
        <v>7</v>
      </c>
      <c r="H22" s="1">
        <v>4.5</v>
      </c>
      <c r="I22" s="18">
        <f t="shared" si="0"/>
        <v>28.5</v>
      </c>
    </row>
    <row r="23" spans="1:9">
      <c r="A23" s="7">
        <v>17</v>
      </c>
      <c r="B23" s="4" t="s">
        <v>190</v>
      </c>
      <c r="C23" s="4" t="s">
        <v>58</v>
      </c>
      <c r="D23" s="4" t="s">
        <v>32</v>
      </c>
      <c r="E23" s="1">
        <v>10</v>
      </c>
      <c r="F23" s="1">
        <v>6</v>
      </c>
      <c r="G23" s="1">
        <v>8</v>
      </c>
      <c r="H23" s="1">
        <v>4</v>
      </c>
      <c r="I23" s="18">
        <f t="shared" si="0"/>
        <v>28</v>
      </c>
    </row>
    <row r="24" spans="1:9">
      <c r="A24" s="7">
        <v>18</v>
      </c>
      <c r="B24" s="4" t="s">
        <v>178</v>
      </c>
      <c r="C24" s="4" t="s">
        <v>179</v>
      </c>
      <c r="D24" s="4" t="s">
        <v>263</v>
      </c>
      <c r="E24" s="1">
        <v>7</v>
      </c>
      <c r="F24" s="1">
        <v>8</v>
      </c>
      <c r="G24" s="1">
        <v>8</v>
      </c>
      <c r="H24" s="1">
        <v>4.5</v>
      </c>
      <c r="I24" s="18">
        <f t="shared" si="0"/>
        <v>27.5</v>
      </c>
    </row>
    <row r="25" spans="1:9">
      <c r="A25" s="7">
        <v>19</v>
      </c>
      <c r="B25" s="4" t="s">
        <v>192</v>
      </c>
      <c r="C25" s="4" t="s">
        <v>162</v>
      </c>
      <c r="D25" s="4" t="s">
        <v>40</v>
      </c>
      <c r="E25" s="1">
        <v>8</v>
      </c>
      <c r="F25" s="1">
        <v>6</v>
      </c>
      <c r="G25" s="1">
        <v>7</v>
      </c>
      <c r="H25" s="1">
        <v>6</v>
      </c>
      <c r="I25" s="18">
        <f t="shared" si="0"/>
        <v>27</v>
      </c>
    </row>
    <row r="26" spans="1:9">
      <c r="A26" s="7">
        <v>20</v>
      </c>
      <c r="B26" s="4" t="s">
        <v>193</v>
      </c>
      <c r="C26" s="4" t="s">
        <v>194</v>
      </c>
      <c r="D26" s="4" t="s">
        <v>49</v>
      </c>
      <c r="E26" s="1">
        <v>9</v>
      </c>
      <c r="F26" s="1">
        <v>6</v>
      </c>
      <c r="G26" s="1">
        <v>6</v>
      </c>
      <c r="H26" s="1">
        <v>5.5</v>
      </c>
      <c r="I26" s="18">
        <f t="shared" si="0"/>
        <v>26.5</v>
      </c>
    </row>
    <row r="27" spans="1:9">
      <c r="A27" s="7">
        <v>21</v>
      </c>
      <c r="B27" s="4" t="s">
        <v>199</v>
      </c>
      <c r="C27" s="4" t="s">
        <v>159</v>
      </c>
      <c r="D27" s="4" t="s">
        <v>56</v>
      </c>
      <c r="E27" s="1">
        <v>6</v>
      </c>
      <c r="F27" s="1">
        <v>6</v>
      </c>
      <c r="G27" s="1">
        <v>6</v>
      </c>
      <c r="H27" s="1">
        <v>7.5</v>
      </c>
      <c r="I27" s="18">
        <f t="shared" si="0"/>
        <v>25.5</v>
      </c>
    </row>
    <row r="28" spans="1:9">
      <c r="A28" s="7">
        <v>22</v>
      </c>
      <c r="B28" s="4" t="s">
        <v>188</v>
      </c>
      <c r="C28" s="4" t="s">
        <v>131</v>
      </c>
      <c r="D28" s="4" t="s">
        <v>187</v>
      </c>
      <c r="E28" s="1">
        <v>9</v>
      </c>
      <c r="F28" s="1">
        <v>4</v>
      </c>
      <c r="G28" s="1">
        <v>6</v>
      </c>
      <c r="H28" s="1">
        <v>5.5</v>
      </c>
      <c r="I28" s="18">
        <f t="shared" si="0"/>
        <v>24.5</v>
      </c>
    </row>
    <row r="29" spans="1:9">
      <c r="A29" s="7">
        <v>23</v>
      </c>
      <c r="B29" s="4" t="s">
        <v>195</v>
      </c>
      <c r="C29" s="4" t="s">
        <v>117</v>
      </c>
      <c r="D29" s="4" t="s">
        <v>49</v>
      </c>
      <c r="E29" s="1">
        <v>8</v>
      </c>
      <c r="F29" s="1">
        <v>8</v>
      </c>
      <c r="G29" s="1">
        <v>3</v>
      </c>
      <c r="H29" s="1">
        <v>5</v>
      </c>
      <c r="I29" s="18">
        <f t="shared" si="0"/>
        <v>24</v>
      </c>
    </row>
    <row r="30" spans="1:9">
      <c r="A30" s="7">
        <v>24</v>
      </c>
      <c r="B30" s="4" t="s">
        <v>180</v>
      </c>
      <c r="C30" s="4" t="s">
        <v>66</v>
      </c>
      <c r="D30" s="4" t="s">
        <v>263</v>
      </c>
      <c r="E30" s="1">
        <v>7</v>
      </c>
      <c r="F30" s="1">
        <v>4</v>
      </c>
      <c r="G30" s="1">
        <v>6</v>
      </c>
      <c r="H30" s="1">
        <v>6</v>
      </c>
      <c r="I30" s="18">
        <f t="shared" si="0"/>
        <v>23</v>
      </c>
    </row>
    <row r="31" spans="1:9">
      <c r="A31" s="7">
        <v>25</v>
      </c>
      <c r="B31" s="4" t="s">
        <v>197</v>
      </c>
      <c r="C31" s="4" t="s">
        <v>39</v>
      </c>
      <c r="D31" s="4" t="s">
        <v>53</v>
      </c>
      <c r="E31" s="1">
        <v>10</v>
      </c>
      <c r="F31" s="1">
        <v>2</v>
      </c>
      <c r="G31" s="1">
        <v>5</v>
      </c>
      <c r="H31" s="1">
        <v>5</v>
      </c>
      <c r="I31" s="18">
        <f t="shared" si="0"/>
        <v>22</v>
      </c>
    </row>
    <row r="32" spans="1:9">
      <c r="A32" s="7">
        <v>26</v>
      </c>
      <c r="B32" s="4" t="s">
        <v>198</v>
      </c>
      <c r="C32" s="4" t="s">
        <v>9</v>
      </c>
      <c r="D32" s="4" t="s">
        <v>53</v>
      </c>
      <c r="E32" s="1">
        <v>9</v>
      </c>
      <c r="F32" s="1">
        <v>4</v>
      </c>
      <c r="G32" s="1">
        <v>4</v>
      </c>
      <c r="H32" s="1">
        <v>4.5</v>
      </c>
      <c r="I32" s="18">
        <f t="shared" si="0"/>
        <v>21.5</v>
      </c>
    </row>
    <row r="33" spans="1:9">
      <c r="A33" s="7">
        <v>27</v>
      </c>
      <c r="B33" s="4" t="s">
        <v>200</v>
      </c>
      <c r="C33" s="4" t="s">
        <v>170</v>
      </c>
      <c r="D33" s="4" t="s">
        <v>56</v>
      </c>
      <c r="E33" s="1">
        <v>4</v>
      </c>
      <c r="F33" s="1">
        <v>6</v>
      </c>
      <c r="G33" s="1">
        <v>5</v>
      </c>
      <c r="H33" s="1">
        <v>5.5</v>
      </c>
      <c r="I33" s="18">
        <f t="shared" si="0"/>
        <v>20.5</v>
      </c>
    </row>
    <row r="34" spans="1:9">
      <c r="A34" s="22"/>
      <c r="B34" s="24">
        <v>43777</v>
      </c>
      <c r="C34" s="10"/>
      <c r="D34" s="10"/>
      <c r="E34" s="11"/>
      <c r="F34" s="11"/>
      <c r="G34" s="11"/>
      <c r="H34" s="11"/>
      <c r="I34" s="19"/>
    </row>
    <row r="35" spans="1:9">
      <c r="A35" s="22"/>
      <c r="B35" s="24"/>
      <c r="C35" s="10"/>
      <c r="D35" s="10"/>
      <c r="E35" s="11"/>
      <c r="F35" s="11"/>
      <c r="G35" s="11"/>
      <c r="H35" s="11"/>
      <c r="I35" s="19"/>
    </row>
    <row r="36" spans="1:9" ht="15.75">
      <c r="A36" s="8" t="s">
        <v>7</v>
      </c>
      <c r="B36" t="s">
        <v>256</v>
      </c>
      <c r="C36" s="5"/>
      <c r="D36" s="10"/>
      <c r="E36" s="11"/>
      <c r="F36" s="11"/>
      <c r="G36" s="11"/>
      <c r="H36" s="11"/>
      <c r="I36" s="19"/>
    </row>
    <row r="37" spans="1:9">
      <c r="B37" t="s">
        <v>257</v>
      </c>
      <c r="D37" s="6"/>
    </row>
    <row r="40" spans="1:9">
      <c r="B40" s="23"/>
    </row>
  </sheetData>
  <sortState ref="B6:J32">
    <sortCondition descending="1" ref="I6:I32"/>
  </sortState>
  <mergeCells count="2">
    <mergeCell ref="A2:I2"/>
    <mergeCell ref="E5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O13" sqref="O13"/>
    </sheetView>
  </sheetViews>
  <sheetFormatPr defaultRowHeight="15"/>
  <cols>
    <col min="1" max="1" width="7.85546875" style="8" customWidth="1"/>
    <col min="2" max="2" width="14.28515625" customWidth="1"/>
    <col min="3" max="3" width="11.140625" customWidth="1"/>
    <col min="4" max="4" width="34.42578125" customWidth="1"/>
    <col min="5" max="6" width="5.42578125" style="21" customWidth="1"/>
    <col min="7" max="8" width="5.5703125" style="21" customWidth="1"/>
    <col min="9" max="9" width="9.140625" style="17"/>
  </cols>
  <sheetData>
    <row r="1" spans="1:9">
      <c r="A1" s="8" t="s">
        <v>240</v>
      </c>
    </row>
    <row r="2" spans="1:9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>
      <c r="A3" s="17"/>
      <c r="B3" s="2"/>
      <c r="C3" s="2"/>
      <c r="D3" s="15" t="s">
        <v>264</v>
      </c>
      <c r="E3" s="15"/>
      <c r="F3" s="15"/>
      <c r="G3" s="15"/>
      <c r="H3" s="15"/>
    </row>
    <row r="4" spans="1:9">
      <c r="B4" s="15" t="s">
        <v>247</v>
      </c>
      <c r="H4" s="2" t="s">
        <v>251</v>
      </c>
    </row>
    <row r="5" spans="1:9">
      <c r="A5" s="20"/>
      <c r="B5" s="15"/>
      <c r="E5" s="30" t="s">
        <v>5</v>
      </c>
      <c r="F5" s="31"/>
      <c r="G5" s="31"/>
      <c r="H5" s="31"/>
    </row>
    <row r="6" spans="1:9">
      <c r="A6" s="18" t="s">
        <v>1</v>
      </c>
      <c r="B6" s="14" t="s">
        <v>2</v>
      </c>
      <c r="C6" s="14" t="s">
        <v>3</v>
      </c>
      <c r="D6" s="14" t="s">
        <v>4</v>
      </c>
      <c r="E6" s="14">
        <v>1</v>
      </c>
      <c r="F6" s="14">
        <v>2</v>
      </c>
      <c r="G6" s="14">
        <v>3</v>
      </c>
      <c r="H6" s="14">
        <v>4</v>
      </c>
      <c r="I6" s="18" t="s">
        <v>6</v>
      </c>
    </row>
    <row r="7" spans="1:9">
      <c r="A7" s="7">
        <v>1</v>
      </c>
      <c r="B7" s="4" t="s">
        <v>232</v>
      </c>
      <c r="C7" s="4" t="s">
        <v>11</v>
      </c>
      <c r="D7" s="4" t="s">
        <v>98</v>
      </c>
      <c r="E7" s="1">
        <v>25</v>
      </c>
      <c r="F7" s="1">
        <v>18</v>
      </c>
      <c r="G7" s="1">
        <v>13</v>
      </c>
      <c r="H7" s="1">
        <v>11.5</v>
      </c>
      <c r="I7" s="18">
        <f t="shared" ref="I7:I32" si="0">SUM(E7:H7)</f>
        <v>67.5</v>
      </c>
    </row>
    <row r="8" spans="1:9">
      <c r="A8" s="7">
        <v>2</v>
      </c>
      <c r="B8" s="4" t="s">
        <v>217</v>
      </c>
      <c r="C8" s="4" t="s">
        <v>21</v>
      </c>
      <c r="D8" s="4" t="s">
        <v>80</v>
      </c>
      <c r="E8" s="1">
        <v>24</v>
      </c>
      <c r="F8" s="1">
        <v>12</v>
      </c>
      <c r="G8" s="1">
        <v>13</v>
      </c>
      <c r="H8" s="1">
        <v>10.5</v>
      </c>
      <c r="I8" s="18">
        <f t="shared" si="0"/>
        <v>59.5</v>
      </c>
    </row>
    <row r="9" spans="1:9">
      <c r="A9" s="7">
        <v>3</v>
      </c>
      <c r="B9" s="4" t="s">
        <v>232</v>
      </c>
      <c r="C9" s="4" t="s">
        <v>66</v>
      </c>
      <c r="D9" s="4" t="s">
        <v>98</v>
      </c>
      <c r="E9" s="1">
        <v>25</v>
      </c>
      <c r="F9" s="1">
        <v>12</v>
      </c>
      <c r="G9" s="1">
        <v>12</v>
      </c>
      <c r="H9" s="1">
        <v>10.5</v>
      </c>
      <c r="I9" s="18">
        <f t="shared" si="0"/>
        <v>59.5</v>
      </c>
    </row>
    <row r="10" spans="1:9">
      <c r="A10" s="7">
        <v>4</v>
      </c>
      <c r="B10" s="4" t="s">
        <v>206</v>
      </c>
      <c r="C10" s="4" t="s">
        <v>21</v>
      </c>
      <c r="D10" s="4" t="s">
        <v>263</v>
      </c>
      <c r="E10" s="1">
        <v>20</v>
      </c>
      <c r="F10" s="1">
        <v>16</v>
      </c>
      <c r="G10" s="1">
        <v>11</v>
      </c>
      <c r="H10" s="1">
        <v>11.5</v>
      </c>
      <c r="I10" s="18">
        <f t="shared" si="0"/>
        <v>58.5</v>
      </c>
    </row>
    <row r="11" spans="1:9">
      <c r="A11" s="7">
        <v>5</v>
      </c>
      <c r="B11" s="4" t="s">
        <v>228</v>
      </c>
      <c r="C11" s="4" t="s">
        <v>213</v>
      </c>
      <c r="D11" s="4" t="s">
        <v>49</v>
      </c>
      <c r="E11" s="1">
        <v>19</v>
      </c>
      <c r="F11" s="1">
        <v>12</v>
      </c>
      <c r="G11" s="1">
        <v>12</v>
      </c>
      <c r="H11" s="1">
        <v>10</v>
      </c>
      <c r="I11" s="18">
        <f t="shared" si="0"/>
        <v>53</v>
      </c>
    </row>
    <row r="12" spans="1:9">
      <c r="A12" s="7">
        <v>6</v>
      </c>
      <c r="B12" s="4" t="s">
        <v>218</v>
      </c>
      <c r="C12" s="4" t="s">
        <v>48</v>
      </c>
      <c r="D12" s="4" t="s">
        <v>84</v>
      </c>
      <c r="E12" s="1">
        <v>18</v>
      </c>
      <c r="F12" s="1">
        <v>12</v>
      </c>
      <c r="G12" s="1">
        <v>12</v>
      </c>
      <c r="H12" s="1">
        <v>11</v>
      </c>
      <c r="I12" s="18">
        <f t="shared" si="0"/>
        <v>53</v>
      </c>
    </row>
    <row r="13" spans="1:9">
      <c r="A13" s="7">
        <v>7</v>
      </c>
      <c r="B13" s="4" t="s">
        <v>212</v>
      </c>
      <c r="C13" s="4" t="s">
        <v>213</v>
      </c>
      <c r="D13" s="4" t="s">
        <v>263</v>
      </c>
      <c r="E13" s="1">
        <v>17</v>
      </c>
      <c r="F13" s="1">
        <v>14</v>
      </c>
      <c r="G13" s="1">
        <v>11</v>
      </c>
      <c r="H13" s="1">
        <v>11</v>
      </c>
      <c r="I13" s="18">
        <f t="shared" si="0"/>
        <v>53</v>
      </c>
    </row>
    <row r="14" spans="1:9">
      <c r="A14" s="7">
        <v>8</v>
      </c>
      <c r="B14" s="4" t="s">
        <v>224</v>
      </c>
      <c r="C14" s="4" t="s">
        <v>225</v>
      </c>
      <c r="D14" s="4" t="s">
        <v>40</v>
      </c>
      <c r="E14" s="1">
        <v>19</v>
      </c>
      <c r="F14" s="1">
        <v>12</v>
      </c>
      <c r="G14" s="1">
        <v>9</v>
      </c>
      <c r="H14" s="1">
        <v>12</v>
      </c>
      <c r="I14" s="18">
        <f t="shared" si="0"/>
        <v>52</v>
      </c>
    </row>
    <row r="15" spans="1:9">
      <c r="A15" s="7">
        <v>9</v>
      </c>
      <c r="B15" s="4" t="s">
        <v>215</v>
      </c>
      <c r="C15" s="4" t="s">
        <v>216</v>
      </c>
      <c r="D15" s="4" t="s">
        <v>80</v>
      </c>
      <c r="E15" s="1">
        <v>19</v>
      </c>
      <c r="F15" s="1">
        <v>8</v>
      </c>
      <c r="G15" s="1">
        <v>12</v>
      </c>
      <c r="H15" s="1">
        <v>12</v>
      </c>
      <c r="I15" s="18">
        <f t="shared" si="0"/>
        <v>51</v>
      </c>
    </row>
    <row r="16" spans="1:9">
      <c r="A16" s="7">
        <v>10</v>
      </c>
      <c r="B16" s="4" t="s">
        <v>226</v>
      </c>
      <c r="C16" s="4" t="s">
        <v>120</v>
      </c>
      <c r="D16" s="4" t="s">
        <v>40</v>
      </c>
      <c r="E16" s="1">
        <v>17</v>
      </c>
      <c r="F16" s="1">
        <v>10</v>
      </c>
      <c r="G16" s="1">
        <v>9</v>
      </c>
      <c r="H16" s="1">
        <v>11</v>
      </c>
      <c r="I16" s="18">
        <f t="shared" si="0"/>
        <v>47</v>
      </c>
    </row>
    <row r="17" spans="1:9">
      <c r="A17" s="7">
        <v>11</v>
      </c>
      <c r="B17" s="4" t="s">
        <v>229</v>
      </c>
      <c r="C17" s="4" t="s">
        <v>117</v>
      </c>
      <c r="D17" s="4" t="s">
        <v>49</v>
      </c>
      <c r="E17" s="1">
        <v>16</v>
      </c>
      <c r="F17" s="1">
        <v>10</v>
      </c>
      <c r="G17" s="1">
        <v>9</v>
      </c>
      <c r="H17" s="1">
        <v>10</v>
      </c>
      <c r="I17" s="18">
        <f t="shared" si="0"/>
        <v>45</v>
      </c>
    </row>
    <row r="18" spans="1:9">
      <c r="A18" s="7">
        <v>12</v>
      </c>
      <c r="B18" s="4" t="s">
        <v>227</v>
      </c>
      <c r="C18" s="4" t="s">
        <v>139</v>
      </c>
      <c r="D18" s="4" t="s">
        <v>49</v>
      </c>
      <c r="E18" s="1">
        <v>18</v>
      </c>
      <c r="F18" s="1">
        <v>6</v>
      </c>
      <c r="G18" s="1">
        <v>10</v>
      </c>
      <c r="H18" s="1">
        <v>10.5</v>
      </c>
      <c r="I18" s="18">
        <f t="shared" si="0"/>
        <v>44.5</v>
      </c>
    </row>
    <row r="19" spans="1:9">
      <c r="A19" s="7">
        <v>13</v>
      </c>
      <c r="B19" s="4" t="s">
        <v>236</v>
      </c>
      <c r="C19" s="4" t="s">
        <v>117</v>
      </c>
      <c r="D19" s="4" t="s">
        <v>64</v>
      </c>
      <c r="E19" s="1">
        <v>17</v>
      </c>
      <c r="F19" s="1">
        <v>6</v>
      </c>
      <c r="G19" s="1">
        <v>11</v>
      </c>
      <c r="H19" s="1">
        <v>10.5</v>
      </c>
      <c r="I19" s="18">
        <f t="shared" si="0"/>
        <v>44.5</v>
      </c>
    </row>
    <row r="20" spans="1:9">
      <c r="A20" s="7">
        <v>14</v>
      </c>
      <c r="B20" s="4" t="s">
        <v>209</v>
      </c>
      <c r="C20" s="4" t="s">
        <v>210</v>
      </c>
      <c r="D20" s="4" t="s">
        <v>263</v>
      </c>
      <c r="E20" s="1">
        <v>13</v>
      </c>
      <c r="F20" s="1">
        <v>12</v>
      </c>
      <c r="G20" s="1">
        <v>8</v>
      </c>
      <c r="H20" s="1">
        <v>10</v>
      </c>
      <c r="I20" s="18">
        <f t="shared" si="0"/>
        <v>43</v>
      </c>
    </row>
    <row r="21" spans="1:9">
      <c r="A21" s="7">
        <v>15</v>
      </c>
      <c r="B21" s="4" t="s">
        <v>234</v>
      </c>
      <c r="C21" s="4" t="s">
        <v>21</v>
      </c>
      <c r="D21" s="4" t="s">
        <v>56</v>
      </c>
      <c r="E21" s="1">
        <v>16</v>
      </c>
      <c r="F21" s="1">
        <v>8</v>
      </c>
      <c r="G21" s="1">
        <v>9</v>
      </c>
      <c r="H21" s="1">
        <v>9.5</v>
      </c>
      <c r="I21" s="18">
        <f t="shared" si="0"/>
        <v>42.5</v>
      </c>
    </row>
    <row r="22" spans="1:9">
      <c r="A22" s="7">
        <v>16</v>
      </c>
      <c r="B22" s="4" t="s">
        <v>230</v>
      </c>
      <c r="C22" s="4" t="s">
        <v>231</v>
      </c>
      <c r="D22" s="4" t="s">
        <v>49</v>
      </c>
      <c r="E22" s="1">
        <v>13</v>
      </c>
      <c r="F22" s="1">
        <v>4</v>
      </c>
      <c r="G22" s="1">
        <v>12</v>
      </c>
      <c r="H22" s="1">
        <v>11.5</v>
      </c>
      <c r="I22" s="18">
        <f t="shared" si="0"/>
        <v>40.5</v>
      </c>
    </row>
    <row r="23" spans="1:9">
      <c r="A23" s="7">
        <v>17</v>
      </c>
      <c r="B23" s="4" t="s">
        <v>219</v>
      </c>
      <c r="C23" s="4" t="s">
        <v>220</v>
      </c>
      <c r="D23" s="4" t="s">
        <v>29</v>
      </c>
      <c r="E23" s="1">
        <v>15</v>
      </c>
      <c r="F23" s="1">
        <v>4</v>
      </c>
      <c r="G23" s="1">
        <v>12</v>
      </c>
      <c r="H23" s="1">
        <v>9.5</v>
      </c>
      <c r="I23" s="18">
        <f t="shared" si="0"/>
        <v>40.5</v>
      </c>
    </row>
    <row r="24" spans="1:9">
      <c r="A24" s="7">
        <v>18</v>
      </c>
      <c r="B24" s="4" t="s">
        <v>211</v>
      </c>
      <c r="C24" s="4" t="s">
        <v>51</v>
      </c>
      <c r="D24" s="4" t="s">
        <v>263</v>
      </c>
      <c r="E24" s="1">
        <v>16</v>
      </c>
      <c r="F24" s="1">
        <v>4</v>
      </c>
      <c r="G24" s="1">
        <v>10</v>
      </c>
      <c r="H24" s="1">
        <v>9.5</v>
      </c>
      <c r="I24" s="18">
        <f t="shared" si="0"/>
        <v>39.5</v>
      </c>
    </row>
    <row r="25" spans="1:9">
      <c r="A25" s="7">
        <v>19</v>
      </c>
      <c r="B25" s="4" t="s">
        <v>238</v>
      </c>
      <c r="C25" s="4" t="s">
        <v>24</v>
      </c>
      <c r="D25" s="4" t="s">
        <v>69</v>
      </c>
      <c r="E25" s="1">
        <v>16</v>
      </c>
      <c r="F25" s="1">
        <v>6</v>
      </c>
      <c r="G25" s="1">
        <v>8</v>
      </c>
      <c r="H25" s="1">
        <v>9</v>
      </c>
      <c r="I25" s="18">
        <f t="shared" si="0"/>
        <v>39</v>
      </c>
    </row>
    <row r="26" spans="1:9">
      <c r="A26" s="7">
        <v>20</v>
      </c>
      <c r="B26" s="4" t="s">
        <v>214</v>
      </c>
      <c r="C26" s="4" t="s">
        <v>39</v>
      </c>
      <c r="D26" s="4" t="s">
        <v>263</v>
      </c>
      <c r="E26" s="1">
        <v>11</v>
      </c>
      <c r="F26" s="1">
        <v>10</v>
      </c>
      <c r="G26" s="1">
        <v>10</v>
      </c>
      <c r="H26" s="1">
        <v>6.5</v>
      </c>
      <c r="I26" s="18">
        <f t="shared" si="0"/>
        <v>37.5</v>
      </c>
    </row>
    <row r="27" spans="1:9">
      <c r="A27" s="7">
        <v>21</v>
      </c>
      <c r="B27" s="4" t="s">
        <v>237</v>
      </c>
      <c r="C27" s="4" t="s">
        <v>179</v>
      </c>
      <c r="D27" s="4" t="s">
        <v>168</v>
      </c>
      <c r="E27" s="1">
        <v>15</v>
      </c>
      <c r="F27" s="1">
        <v>6</v>
      </c>
      <c r="G27" s="1">
        <v>7</v>
      </c>
      <c r="H27" s="1">
        <v>9.5</v>
      </c>
      <c r="I27" s="18">
        <f t="shared" si="0"/>
        <v>37.5</v>
      </c>
    </row>
    <row r="28" spans="1:9">
      <c r="A28" s="7">
        <v>22</v>
      </c>
      <c r="B28" s="4" t="s">
        <v>222</v>
      </c>
      <c r="C28" s="4" t="s">
        <v>223</v>
      </c>
      <c r="D28" s="4" t="s">
        <v>40</v>
      </c>
      <c r="E28" s="1">
        <v>16</v>
      </c>
      <c r="F28" s="1">
        <v>6</v>
      </c>
      <c r="G28" s="1">
        <v>10</v>
      </c>
      <c r="H28" s="1">
        <v>5</v>
      </c>
      <c r="I28" s="18">
        <f t="shared" si="0"/>
        <v>37</v>
      </c>
    </row>
    <row r="29" spans="1:9">
      <c r="A29" s="7">
        <v>23</v>
      </c>
      <c r="B29" s="4" t="s">
        <v>233</v>
      </c>
      <c r="C29" s="4" t="s">
        <v>225</v>
      </c>
      <c r="D29" s="4" t="s">
        <v>98</v>
      </c>
      <c r="E29" s="1">
        <v>11</v>
      </c>
      <c r="F29" s="1">
        <v>6</v>
      </c>
      <c r="G29" s="1">
        <v>11</v>
      </c>
      <c r="H29" s="1">
        <v>7.5</v>
      </c>
      <c r="I29" s="18">
        <f t="shared" si="0"/>
        <v>35.5</v>
      </c>
    </row>
    <row r="30" spans="1:9">
      <c r="A30" s="7">
        <v>24</v>
      </c>
      <c r="B30" s="4" t="s">
        <v>221</v>
      </c>
      <c r="C30" s="4" t="s">
        <v>39</v>
      </c>
      <c r="D30" s="4" t="s">
        <v>32</v>
      </c>
      <c r="E30" s="1">
        <v>12</v>
      </c>
      <c r="F30" s="1">
        <v>4</v>
      </c>
      <c r="G30" s="1">
        <v>8</v>
      </c>
      <c r="H30" s="1">
        <v>7.5</v>
      </c>
      <c r="I30" s="18">
        <f t="shared" si="0"/>
        <v>31.5</v>
      </c>
    </row>
    <row r="31" spans="1:9">
      <c r="A31" s="7">
        <v>25</v>
      </c>
      <c r="B31" s="4" t="s">
        <v>207</v>
      </c>
      <c r="C31" s="4" t="s">
        <v>208</v>
      </c>
      <c r="D31" s="4" t="s">
        <v>263</v>
      </c>
      <c r="E31" s="1">
        <v>12</v>
      </c>
      <c r="F31" s="1">
        <v>0</v>
      </c>
      <c r="G31" s="1">
        <v>8</v>
      </c>
      <c r="H31" s="1">
        <v>9</v>
      </c>
      <c r="I31" s="18">
        <f t="shared" si="0"/>
        <v>29</v>
      </c>
    </row>
    <row r="32" spans="1:9">
      <c r="A32" s="7">
        <v>26</v>
      </c>
      <c r="B32" s="4" t="s">
        <v>235</v>
      </c>
      <c r="C32" s="4" t="s">
        <v>9</v>
      </c>
      <c r="D32" s="4" t="s">
        <v>56</v>
      </c>
      <c r="E32" s="1">
        <v>13</v>
      </c>
      <c r="F32" s="1">
        <v>2</v>
      </c>
      <c r="G32" s="1">
        <v>8</v>
      </c>
      <c r="H32" s="1">
        <v>6</v>
      </c>
      <c r="I32" s="18">
        <f t="shared" si="0"/>
        <v>29</v>
      </c>
    </row>
    <row r="33" spans="1:9">
      <c r="A33" s="22"/>
      <c r="B33" s="24">
        <v>43777</v>
      </c>
      <c r="C33" s="10"/>
      <c r="D33" s="10"/>
      <c r="E33" s="11"/>
      <c r="F33" s="11"/>
      <c r="G33" s="11"/>
      <c r="H33" s="11"/>
      <c r="I33" s="19"/>
    </row>
    <row r="34" spans="1:9">
      <c r="A34" s="22"/>
      <c r="B34" s="23"/>
      <c r="C34" s="10"/>
      <c r="D34" s="10"/>
      <c r="E34" s="11"/>
      <c r="F34" s="11"/>
      <c r="G34" s="11"/>
      <c r="H34" s="11"/>
      <c r="I34" s="19"/>
    </row>
    <row r="35" spans="1:9">
      <c r="A35" s="8" t="s">
        <v>7</v>
      </c>
      <c r="B35" t="s">
        <v>258</v>
      </c>
    </row>
    <row r="36" spans="1:9">
      <c r="B36" t="s">
        <v>259</v>
      </c>
    </row>
  </sheetData>
  <sortState ref="B6:J31">
    <sortCondition descending="1" ref="I6:I31"/>
  </sortState>
  <mergeCells count="2">
    <mergeCell ref="A2:I2"/>
    <mergeCell ref="E5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7_ КЛ (5)</vt:lpstr>
      <vt:lpstr>8_ КЛ (4)</vt:lpstr>
      <vt:lpstr>9_ КЛ (3)</vt:lpstr>
      <vt:lpstr>10 КЛ (2)</vt:lpstr>
      <vt:lpstr>11_ КЛ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2019-11-08T15:30:55Z</cp:lastPrinted>
  <dcterms:created xsi:type="dcterms:W3CDTF">2019-11-06T06:23:14Z</dcterms:created>
  <dcterms:modified xsi:type="dcterms:W3CDTF">2019-11-10T06:25:12Z</dcterms:modified>
</cp:coreProperties>
</file>