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3920" windowHeight="765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<sst xmlns="http://schemas.openxmlformats.org/spreadsheetml/2006/main" count="687" uniqueCount="259">
  <si>
    <t>№ п/п</t>
  </si>
  <si>
    <t>Фамилия</t>
  </si>
  <si>
    <t>Имя</t>
  </si>
  <si>
    <t>Учитель</t>
  </si>
  <si>
    <t>Полина</t>
  </si>
  <si>
    <t>Михаил</t>
  </si>
  <si>
    <t>Дарья</t>
  </si>
  <si>
    <t>Новикова</t>
  </si>
  <si>
    <t>Анастасия</t>
  </si>
  <si>
    <t>Дмитрий</t>
  </si>
  <si>
    <t>Ольга</t>
  </si>
  <si>
    <t>Кострова</t>
  </si>
  <si>
    <t>Александр</t>
  </si>
  <si>
    <t xml:space="preserve">Штокалов </t>
  </si>
  <si>
    <t>Бодарева</t>
  </si>
  <si>
    <t>Комиссарчук</t>
  </si>
  <si>
    <t>Кирилл</t>
  </si>
  <si>
    <t>Максим</t>
  </si>
  <si>
    <t>Юлия</t>
  </si>
  <si>
    <t>Козлова</t>
  </si>
  <si>
    <t>Елизавета</t>
  </si>
  <si>
    <t>Ярослав</t>
  </si>
  <si>
    <t>Никита</t>
  </si>
  <si>
    <t>Светлана</t>
  </si>
  <si>
    <t>Антон</t>
  </si>
  <si>
    <t>Наталья</t>
  </si>
  <si>
    <t>Данила</t>
  </si>
  <si>
    <t>Бахметьева</t>
  </si>
  <si>
    <t>Екатерина</t>
  </si>
  <si>
    <t>Иван</t>
  </si>
  <si>
    <t>Семина</t>
  </si>
  <si>
    <t>Останкинская  СОШ</t>
  </si>
  <si>
    <t>Оревская ООШ</t>
  </si>
  <si>
    <t>Яхромская СОШ № 3</t>
  </si>
  <si>
    <t>"Дмитровская гимназия "Логос"</t>
  </si>
  <si>
    <t>Икшинская СОШ</t>
  </si>
  <si>
    <t>Подосинковская СОШ</t>
  </si>
  <si>
    <t xml:space="preserve">Игорь </t>
  </si>
  <si>
    <t>Соловьева</t>
  </si>
  <si>
    <t>Анна</t>
  </si>
  <si>
    <t>Алдошин</t>
  </si>
  <si>
    <t>Илья</t>
  </si>
  <si>
    <t>Дмитриева</t>
  </si>
  <si>
    <t>Даная</t>
  </si>
  <si>
    <t>Самохина</t>
  </si>
  <si>
    <t>Алина</t>
  </si>
  <si>
    <t>Максимова</t>
  </si>
  <si>
    <t>Богатинова</t>
  </si>
  <si>
    <t>Ушакова</t>
  </si>
  <si>
    <t>Варвара</t>
  </si>
  <si>
    <t>Панченко</t>
  </si>
  <si>
    <t>Хабаров</t>
  </si>
  <si>
    <t>Вадим</t>
  </si>
  <si>
    <t>Ксения</t>
  </si>
  <si>
    <t>Дмитровская СОШ №9</t>
  </si>
  <si>
    <t>Артамонов</t>
  </si>
  <si>
    <t>Николай</t>
  </si>
  <si>
    <t>Зверева</t>
  </si>
  <si>
    <t>Арина</t>
  </si>
  <si>
    <t>Лосев</t>
  </si>
  <si>
    <t>Ахмина</t>
  </si>
  <si>
    <t>Алимова</t>
  </si>
  <si>
    <t>Григорьева</t>
  </si>
  <si>
    <t>Капралов</t>
  </si>
  <si>
    <t xml:space="preserve">Заргарагоян  </t>
  </si>
  <si>
    <t>Гаянэ</t>
  </si>
  <si>
    <t xml:space="preserve">Левковский </t>
  </si>
  <si>
    <t>Фёдор</t>
  </si>
  <si>
    <t>Половинкина</t>
  </si>
  <si>
    <t>Владислава</t>
  </si>
  <si>
    <t>Марина</t>
  </si>
  <si>
    <t>Ирина</t>
  </si>
  <si>
    <t>София</t>
  </si>
  <si>
    <t>Яхромская СОШ № 1</t>
  </si>
  <si>
    <t>Бакланова</t>
  </si>
  <si>
    <t>Ульяна</t>
  </si>
  <si>
    <t>МОУ</t>
  </si>
  <si>
    <t>Амосова</t>
  </si>
  <si>
    <t>Задания и баллы</t>
  </si>
  <si>
    <t>Всего за работу баллов</t>
  </si>
  <si>
    <t>Куликовская СОШ</t>
  </si>
  <si>
    <t>Тихомирова</t>
  </si>
  <si>
    <t>Диана</t>
  </si>
  <si>
    <t>Председатель</t>
  </si>
  <si>
    <t>Члены комиссии</t>
  </si>
  <si>
    <t>статус</t>
  </si>
  <si>
    <t xml:space="preserve">II тур </t>
  </si>
  <si>
    <t>Итого баллов</t>
  </si>
  <si>
    <t>не участвовала</t>
  </si>
  <si>
    <t>не участвовал</t>
  </si>
  <si>
    <t>участник</t>
  </si>
  <si>
    <t>II тур</t>
  </si>
  <si>
    <t>Статус</t>
  </si>
  <si>
    <t xml:space="preserve">Орлова Н.В. </t>
  </si>
  <si>
    <t>Першина О.Г.</t>
  </si>
  <si>
    <t>Крайнева И.Н.</t>
  </si>
  <si>
    <t>Рыбянова Е.П.</t>
  </si>
  <si>
    <t>Стрельникова Н.А.</t>
  </si>
  <si>
    <t>Приёмышева Н.Н.</t>
  </si>
  <si>
    <t>I тур</t>
  </si>
  <si>
    <t>Iтур</t>
  </si>
  <si>
    <r>
      <t xml:space="preserve">Протокол №10 от 15.11.2018г.муниципального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</si>
  <si>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№10 от 15.11.2018г.муниципального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9класс</t>
    </r>
  </si>
  <si>
    <r>
      <t xml:space="preserve">Протокол №10 от15.11.2018г.муниципального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8класс</t>
    </r>
  </si>
  <si>
    <r>
      <t xml:space="preserve">Протокол №10 от15.11.2018г.муниципального этапа Всероссийской олимпиады школьников по химии </t>
    </r>
    <r>
      <rPr>
        <b/>
        <u val="single"/>
        <sz val="11"/>
        <color indexed="8"/>
        <rFont val="Times New Roman"/>
        <family val="1"/>
      </rPr>
      <t>11класс</t>
    </r>
  </si>
  <si>
    <t>Лебедева О.Н.</t>
  </si>
  <si>
    <t>Ершова</t>
  </si>
  <si>
    <t>"гимназия "Дмитров"</t>
  </si>
  <si>
    <t xml:space="preserve">Лукин  </t>
  </si>
  <si>
    <t>Павел</t>
  </si>
  <si>
    <t>Кузьминых Л.Б.</t>
  </si>
  <si>
    <t xml:space="preserve">Гайда </t>
  </si>
  <si>
    <t>Яхромская СОШ № 2</t>
  </si>
  <si>
    <t>Осипова</t>
  </si>
  <si>
    <t>Василиса</t>
  </si>
  <si>
    <t>Голанцева Т.П.</t>
  </si>
  <si>
    <t>Шилина О.П.</t>
  </si>
  <si>
    <t>Дмитровская СОШ № 1 им. В.И. Кузнецова</t>
  </si>
  <si>
    <t>Арабчикова</t>
  </si>
  <si>
    <t>Дмитровская СОШ № 10 с УИОП</t>
  </si>
  <si>
    <t xml:space="preserve">Лаврова </t>
  </si>
  <si>
    <t>Грачева</t>
  </si>
  <si>
    <t xml:space="preserve"> Останкинская СОШ</t>
  </si>
  <si>
    <t>Митичкина С.А.</t>
  </si>
  <si>
    <t xml:space="preserve">Шьюркова </t>
  </si>
  <si>
    <t>Дмитровская СОШ №8</t>
  </si>
  <si>
    <t>Юманова</t>
  </si>
  <si>
    <t>Мария</t>
  </si>
  <si>
    <t>Дмитровская СОШ №3 с УИОП</t>
  </si>
  <si>
    <t>Лукьянченко Л.А.</t>
  </si>
  <si>
    <t>Шатохина</t>
  </si>
  <si>
    <t>Отсутствовали</t>
  </si>
  <si>
    <t>Мичурина</t>
  </si>
  <si>
    <t xml:space="preserve">Виктория </t>
  </si>
  <si>
    <t>Валетов</t>
  </si>
  <si>
    <t>Рогачевская СОШ</t>
  </si>
  <si>
    <t>Галашан Е.Н.</t>
  </si>
  <si>
    <t>Липунов</t>
  </si>
  <si>
    <t>Гришинская СОШ</t>
  </si>
  <si>
    <t>Телегина И.Н.</t>
  </si>
  <si>
    <t>Бабошко</t>
  </si>
  <si>
    <t>Орудьевская СОШ</t>
  </si>
  <si>
    <t>Фадеева И.В.</t>
  </si>
  <si>
    <t xml:space="preserve">Бархатова </t>
  </si>
  <si>
    <t>Алена</t>
  </si>
  <si>
    <t>Бондарева</t>
  </si>
  <si>
    <t>Таисия</t>
  </si>
  <si>
    <t>"гимназия "Дмитров""</t>
  </si>
  <si>
    <t>Шпакова</t>
  </si>
  <si>
    <t>Рослякова</t>
  </si>
  <si>
    <t xml:space="preserve">Софья </t>
  </si>
  <si>
    <t xml:space="preserve">Бондалетова </t>
  </si>
  <si>
    <t xml:space="preserve"> Елена </t>
  </si>
  <si>
    <t>Вакулин</t>
  </si>
  <si>
    <t>Анатолий</t>
  </si>
  <si>
    <t>Грек</t>
  </si>
  <si>
    <t>Константин</t>
  </si>
  <si>
    <t>Любавин</t>
  </si>
  <si>
    <t>Денис</t>
  </si>
  <si>
    <t>"Лицей N 4 г.Дмитрова"</t>
  </si>
  <si>
    <t>Задорожная Н.А.</t>
  </si>
  <si>
    <t>Сердюкова</t>
  </si>
  <si>
    <t>Вика</t>
  </si>
  <si>
    <t>Григорьева Е.А.</t>
  </si>
  <si>
    <t xml:space="preserve">Сизова </t>
  </si>
  <si>
    <t>Струкова</t>
  </si>
  <si>
    <t>Тыняная Л.А.</t>
  </si>
  <si>
    <t>Татур</t>
  </si>
  <si>
    <t>Стефан</t>
  </si>
  <si>
    <t>Шевчук</t>
  </si>
  <si>
    <t>Дмировская СОШ №9</t>
  </si>
  <si>
    <t xml:space="preserve"> "Дмитровская гимназия "Логос"</t>
  </si>
  <si>
    <t>Мартьянов</t>
  </si>
  <si>
    <t xml:space="preserve"> Александр</t>
  </si>
  <si>
    <t>Слезкина</t>
  </si>
  <si>
    <t>Ткач</t>
  </si>
  <si>
    <t>Макар</t>
  </si>
  <si>
    <t>Фищук</t>
  </si>
  <si>
    <t>Ивкин</t>
  </si>
  <si>
    <t>Кузнецов</t>
  </si>
  <si>
    <t>Луговкина</t>
  </si>
  <si>
    <t>Софья</t>
  </si>
  <si>
    <t>Постникова</t>
  </si>
  <si>
    <t>Самойлов</t>
  </si>
  <si>
    <t>Арсений </t>
  </si>
  <si>
    <t>Суворов</t>
  </si>
  <si>
    <t>Тимофей</t>
  </si>
  <si>
    <t>Хрущева</t>
  </si>
  <si>
    <t>Шляпников</t>
  </si>
  <si>
    <t>Щукина</t>
  </si>
  <si>
    <t xml:space="preserve">Лабенская </t>
  </si>
  <si>
    <t>Жихарев</t>
  </si>
  <si>
    <t>Гусаров</t>
  </si>
  <si>
    <t>Матвей</t>
  </si>
  <si>
    <t>Николаева</t>
  </si>
  <si>
    <t xml:space="preserve">Сидоров </t>
  </si>
  <si>
    <t>Чернышов</t>
  </si>
  <si>
    <t>Семенкова Т.И.</t>
  </si>
  <si>
    <t xml:space="preserve">Николай </t>
  </si>
  <si>
    <t>Дмитровская СОШ №10 с УИОП</t>
  </si>
  <si>
    <t>Шаталкин</t>
  </si>
  <si>
    <t>Сорокина</t>
  </si>
  <si>
    <t>Димаков</t>
  </si>
  <si>
    <t>Богдан</t>
  </si>
  <si>
    <t xml:space="preserve"> Подъячевская СОШ</t>
  </si>
  <si>
    <t>Гучкова В.И.</t>
  </si>
  <si>
    <t>Рерих</t>
  </si>
  <si>
    <t>Волков</t>
  </si>
  <si>
    <t xml:space="preserve"> Павел</t>
  </si>
  <si>
    <t>Крайнев</t>
  </si>
  <si>
    <t>Данил</t>
  </si>
  <si>
    <t xml:space="preserve"> Дмитровская СОШ №3 с УИОП</t>
  </si>
  <si>
    <t>Егорушкин</t>
  </si>
  <si>
    <t>Артемий</t>
  </si>
  <si>
    <t>Елисеева</t>
  </si>
  <si>
    <t>Костюк</t>
  </si>
  <si>
    <t xml:space="preserve"> Анастасия</t>
  </si>
  <si>
    <t>Крафт</t>
  </si>
  <si>
    <t>Владимир</t>
  </si>
  <si>
    <t>Миусова</t>
  </si>
  <si>
    <t>Монахова</t>
  </si>
  <si>
    <t>Новиков</t>
  </si>
  <si>
    <t xml:space="preserve">Свищёва </t>
  </si>
  <si>
    <t>Стопочкина</t>
  </si>
  <si>
    <t>Тульская</t>
  </si>
  <si>
    <t>Якунина</t>
  </si>
  <si>
    <t xml:space="preserve">Бурова </t>
  </si>
  <si>
    <t xml:space="preserve">Павлова </t>
  </si>
  <si>
    <t>Яна</t>
  </si>
  <si>
    <t>Попович</t>
  </si>
  <si>
    <t>Кэтэлин</t>
  </si>
  <si>
    <t>Эксперты:</t>
  </si>
  <si>
    <t>Ханыгина Н.Ф.</t>
  </si>
  <si>
    <t>Злотников</t>
  </si>
  <si>
    <t>Бессонова В.Д.</t>
  </si>
  <si>
    <t xml:space="preserve"> Дмитровская СОШ №9</t>
  </si>
  <si>
    <t>Семернина</t>
  </si>
  <si>
    <t>Синегрибова</t>
  </si>
  <si>
    <t>Щуко</t>
  </si>
  <si>
    <t xml:space="preserve">Евдокимов </t>
  </si>
  <si>
    <t>Исаева</t>
  </si>
  <si>
    <t>Алемасова</t>
  </si>
  <si>
    <t xml:space="preserve">Елисеева </t>
  </si>
  <si>
    <t>Орлов</t>
  </si>
  <si>
    <t xml:space="preserve"> Яхромская СОШ №3</t>
  </si>
  <si>
    <t xml:space="preserve">Прасолова </t>
  </si>
  <si>
    <t xml:space="preserve">Родина </t>
  </si>
  <si>
    <t>Дмитровская СОШ № 8</t>
  </si>
  <si>
    <t>Мягин</t>
  </si>
  <si>
    <t>Сергей</t>
  </si>
  <si>
    <t>Дорофеева</t>
  </si>
  <si>
    <t>Коробецкая</t>
  </si>
  <si>
    <t>Бахтиярова</t>
  </si>
  <si>
    <t xml:space="preserve">Изимгалиева </t>
  </si>
  <si>
    <t>Анита</t>
  </si>
  <si>
    <t>Эксперты</t>
  </si>
  <si>
    <t>Победитель</t>
  </si>
  <si>
    <t>Призёр</t>
  </si>
  <si>
    <t>Волхонская С.В.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</si>
</sst>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43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 shrinkToFit="1"/>
      <protection/>
    </xf>
    <xf numFmtId="0" fontId="4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distributed"/>
    </xf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/>
    </xf>
    <xf numFmtId="0" fontId="0" fillId="0" borderId="10" xfId="0" applyBorder="1" applyAlignment="1">
      <alignment/>
    </xf>
    <xf numFmtId="0" fontId="38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54951&amp;group=1691787&amp;student=1000005452075&amp;tab=sta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1.28125" style="0" customWidth="1"/>
    <col min="4" max="4" width="18.00390625" style="0" customWidth="1"/>
    <col min="5" max="5" width="21.8515625" style="0" customWidth="1"/>
    <col min="6" max="6" width="7.140625" style="0" customWidth="1"/>
    <col min="7" max="7" width="7.57421875" style="0" customWidth="1"/>
    <col min="8" max="8" width="7.7109375" style="0" customWidth="1"/>
    <col min="9" max="9" width="7.00390625" style="0" customWidth="1"/>
    <col min="10" max="10" width="7.421875" style="0" customWidth="1"/>
    <col min="12" max="12" width="15.140625" style="0" customWidth="1"/>
  </cols>
  <sheetData>
    <row r="1" spans="1:12" ht="15" customHeight="1">
      <c r="A1" s="57" t="s">
        <v>103</v>
      </c>
      <c r="B1" s="58"/>
      <c r="C1" s="58"/>
      <c r="D1" s="58"/>
      <c r="E1" s="59"/>
      <c r="F1" s="63" t="s">
        <v>78</v>
      </c>
      <c r="G1" s="64"/>
      <c r="H1" s="64"/>
      <c r="I1" s="64"/>
      <c r="J1" s="64"/>
      <c r="K1" s="65" t="s">
        <v>79</v>
      </c>
      <c r="L1" s="52" t="s">
        <v>85</v>
      </c>
    </row>
    <row r="2" spans="1:12" ht="32.25" customHeight="1">
      <c r="A2" s="60"/>
      <c r="B2" s="61"/>
      <c r="C2" s="61"/>
      <c r="D2" s="61"/>
      <c r="E2" s="62"/>
      <c r="F2" s="64"/>
      <c r="G2" s="64"/>
      <c r="H2" s="64"/>
      <c r="I2" s="64"/>
      <c r="J2" s="64"/>
      <c r="K2" s="65"/>
      <c r="L2" s="52"/>
    </row>
    <row r="3" spans="1:12" ht="25.5">
      <c r="A3" s="10" t="s">
        <v>0</v>
      </c>
      <c r="B3" s="10" t="s">
        <v>1</v>
      </c>
      <c r="C3" s="10" t="s">
        <v>2</v>
      </c>
      <c r="D3" s="10" t="s">
        <v>76</v>
      </c>
      <c r="E3" s="10" t="s">
        <v>3</v>
      </c>
      <c r="F3" s="10">
        <v>1</v>
      </c>
      <c r="G3" s="11">
        <v>2</v>
      </c>
      <c r="H3" s="11">
        <v>3</v>
      </c>
      <c r="I3" s="12">
        <v>4</v>
      </c>
      <c r="J3" s="12">
        <v>5</v>
      </c>
      <c r="K3" s="65"/>
      <c r="L3" s="52"/>
    </row>
    <row r="4" spans="1:12" ht="40.5" customHeight="1">
      <c r="A4" s="13">
        <v>1</v>
      </c>
      <c r="B4" s="15" t="s">
        <v>132</v>
      </c>
      <c r="C4" s="15" t="s">
        <v>133</v>
      </c>
      <c r="D4" s="17" t="s">
        <v>117</v>
      </c>
      <c r="E4" s="15" t="s">
        <v>95</v>
      </c>
      <c r="F4" s="35">
        <v>2</v>
      </c>
      <c r="G4" s="35">
        <v>0</v>
      </c>
      <c r="H4" s="35">
        <v>0</v>
      </c>
      <c r="I4" s="35">
        <v>2</v>
      </c>
      <c r="J4" s="35">
        <v>0</v>
      </c>
      <c r="K4" s="36">
        <f aca="true" t="shared" si="0" ref="K4:K36">SUM(F4:J4)</f>
        <v>4</v>
      </c>
      <c r="L4" s="35" t="s">
        <v>90</v>
      </c>
    </row>
    <row r="5" spans="1:12" ht="33.75" customHeight="1">
      <c r="A5" s="13">
        <v>2</v>
      </c>
      <c r="B5" s="37" t="s">
        <v>134</v>
      </c>
      <c r="C5" s="37" t="s">
        <v>56</v>
      </c>
      <c r="D5" s="38" t="s">
        <v>135</v>
      </c>
      <c r="E5" s="39" t="s">
        <v>136</v>
      </c>
      <c r="F5" s="35">
        <v>3</v>
      </c>
      <c r="G5" s="35">
        <v>0</v>
      </c>
      <c r="H5" s="35">
        <v>0.5</v>
      </c>
      <c r="I5" s="35">
        <v>0</v>
      </c>
      <c r="J5" s="35">
        <v>0</v>
      </c>
      <c r="K5" s="36">
        <f t="shared" si="0"/>
        <v>3.5</v>
      </c>
      <c r="L5" s="35" t="s">
        <v>90</v>
      </c>
    </row>
    <row r="6" spans="1:12" ht="30.75" customHeight="1">
      <c r="A6" s="13">
        <v>3</v>
      </c>
      <c r="B6" s="15" t="s">
        <v>137</v>
      </c>
      <c r="C6" s="15" t="s">
        <v>56</v>
      </c>
      <c r="D6" s="17" t="s">
        <v>138</v>
      </c>
      <c r="E6" s="15" t="s">
        <v>139</v>
      </c>
      <c r="F6" s="35">
        <v>3</v>
      </c>
      <c r="G6" s="35">
        <v>0</v>
      </c>
      <c r="H6" s="35">
        <v>0.5</v>
      </c>
      <c r="I6" s="35">
        <v>0</v>
      </c>
      <c r="J6" s="35">
        <v>0</v>
      </c>
      <c r="K6" s="36">
        <f t="shared" si="0"/>
        <v>3.5</v>
      </c>
      <c r="L6" s="35" t="s">
        <v>90</v>
      </c>
    </row>
    <row r="7" spans="1:12" ht="36" customHeight="1">
      <c r="A7" s="13">
        <v>4</v>
      </c>
      <c r="B7" s="15" t="s">
        <v>140</v>
      </c>
      <c r="C7" s="15" t="s">
        <v>26</v>
      </c>
      <c r="D7" s="17" t="s">
        <v>141</v>
      </c>
      <c r="E7" s="15" t="s">
        <v>142</v>
      </c>
      <c r="F7" s="35">
        <v>3</v>
      </c>
      <c r="G7" s="35">
        <v>0</v>
      </c>
      <c r="H7" s="35">
        <v>0</v>
      </c>
      <c r="I7" s="35">
        <v>0</v>
      </c>
      <c r="J7" s="35">
        <v>0</v>
      </c>
      <c r="K7" s="36">
        <f t="shared" si="0"/>
        <v>3</v>
      </c>
      <c r="L7" s="35" t="s">
        <v>90</v>
      </c>
    </row>
    <row r="8" spans="1:12" ht="39.75" customHeight="1">
      <c r="A8" s="13">
        <v>5</v>
      </c>
      <c r="B8" s="15" t="s">
        <v>143</v>
      </c>
      <c r="C8" s="15" t="s">
        <v>144</v>
      </c>
      <c r="D8" s="17" t="s">
        <v>73</v>
      </c>
      <c r="E8" s="15" t="s">
        <v>105</v>
      </c>
      <c r="F8" s="35">
        <v>3</v>
      </c>
      <c r="G8" s="35">
        <v>0</v>
      </c>
      <c r="H8" s="35">
        <v>0</v>
      </c>
      <c r="I8" s="35">
        <v>0</v>
      </c>
      <c r="J8" s="35">
        <v>0</v>
      </c>
      <c r="K8" s="36">
        <f t="shared" si="0"/>
        <v>3</v>
      </c>
      <c r="L8" s="35" t="s">
        <v>90</v>
      </c>
    </row>
    <row r="9" spans="1:12" ht="36" customHeight="1">
      <c r="A9" s="13">
        <v>6</v>
      </c>
      <c r="B9" s="15" t="s">
        <v>145</v>
      </c>
      <c r="C9" s="15" t="s">
        <v>146</v>
      </c>
      <c r="D9" s="17" t="s">
        <v>147</v>
      </c>
      <c r="E9" s="15" t="s">
        <v>94</v>
      </c>
      <c r="F9" s="35">
        <v>3</v>
      </c>
      <c r="G9" s="35">
        <v>0</v>
      </c>
      <c r="H9" s="35">
        <v>0</v>
      </c>
      <c r="I9" s="35">
        <v>0</v>
      </c>
      <c r="J9" s="35">
        <v>0</v>
      </c>
      <c r="K9" s="36">
        <f t="shared" si="0"/>
        <v>3</v>
      </c>
      <c r="L9" s="35" t="s">
        <v>90</v>
      </c>
    </row>
    <row r="10" spans="1:12" ht="39.75" customHeight="1">
      <c r="A10" s="13">
        <v>7</v>
      </c>
      <c r="B10" s="15" t="s">
        <v>148</v>
      </c>
      <c r="C10" s="15" t="s">
        <v>6</v>
      </c>
      <c r="D10" s="17" t="s">
        <v>31</v>
      </c>
      <c r="E10" s="15" t="s">
        <v>123</v>
      </c>
      <c r="F10" s="35">
        <v>3</v>
      </c>
      <c r="G10" s="35">
        <v>0</v>
      </c>
      <c r="H10" s="35">
        <v>0</v>
      </c>
      <c r="I10" s="35">
        <v>0</v>
      </c>
      <c r="J10" s="35">
        <v>0</v>
      </c>
      <c r="K10" s="36">
        <f t="shared" si="0"/>
        <v>3</v>
      </c>
      <c r="L10" s="35" t="s">
        <v>90</v>
      </c>
    </row>
    <row r="11" spans="1:12" ht="32.25" customHeight="1">
      <c r="A11" s="13">
        <v>8</v>
      </c>
      <c r="B11" s="15" t="s">
        <v>149</v>
      </c>
      <c r="C11" s="15" t="s">
        <v>150</v>
      </c>
      <c r="D11" s="17" t="s">
        <v>147</v>
      </c>
      <c r="E11" s="14" t="s">
        <v>94</v>
      </c>
      <c r="F11" s="35">
        <v>2</v>
      </c>
      <c r="G11" s="35">
        <v>0</v>
      </c>
      <c r="H11" s="35">
        <v>0.5</v>
      </c>
      <c r="I11" s="35">
        <v>0</v>
      </c>
      <c r="J11" s="35">
        <v>0</v>
      </c>
      <c r="K11" s="36">
        <f t="shared" si="0"/>
        <v>2.5</v>
      </c>
      <c r="L11" s="35" t="s">
        <v>90</v>
      </c>
    </row>
    <row r="12" spans="1:12" ht="36" customHeight="1">
      <c r="A12" s="13">
        <v>9</v>
      </c>
      <c r="B12" s="15" t="s">
        <v>151</v>
      </c>
      <c r="C12" s="15" t="s">
        <v>152</v>
      </c>
      <c r="D12" s="17" t="s">
        <v>31</v>
      </c>
      <c r="E12" s="15" t="s">
        <v>123</v>
      </c>
      <c r="F12" s="35">
        <v>2</v>
      </c>
      <c r="G12" s="35">
        <v>0</v>
      </c>
      <c r="H12" s="35">
        <v>0</v>
      </c>
      <c r="I12" s="35">
        <v>0</v>
      </c>
      <c r="J12" s="35">
        <v>0</v>
      </c>
      <c r="K12" s="36">
        <f t="shared" si="0"/>
        <v>2</v>
      </c>
      <c r="L12" s="35" t="s">
        <v>90</v>
      </c>
    </row>
    <row r="13" spans="1:12" ht="36" customHeight="1">
      <c r="A13" s="13">
        <v>10</v>
      </c>
      <c r="B13" s="15" t="s">
        <v>153</v>
      </c>
      <c r="C13" s="15" t="s">
        <v>154</v>
      </c>
      <c r="D13" s="17" t="s">
        <v>34</v>
      </c>
      <c r="E13" s="15" t="s">
        <v>115</v>
      </c>
      <c r="F13" s="35">
        <v>1</v>
      </c>
      <c r="G13" s="35">
        <v>0</v>
      </c>
      <c r="H13" s="35">
        <v>1</v>
      </c>
      <c r="I13" s="35">
        <v>0</v>
      </c>
      <c r="J13" s="35">
        <v>0</v>
      </c>
      <c r="K13" s="36">
        <f t="shared" si="0"/>
        <v>2</v>
      </c>
      <c r="L13" s="35" t="s">
        <v>90</v>
      </c>
    </row>
    <row r="14" spans="1:12" ht="31.5" customHeight="1">
      <c r="A14" s="13">
        <v>11</v>
      </c>
      <c r="B14" s="39" t="s">
        <v>155</v>
      </c>
      <c r="C14" s="39" t="s">
        <v>156</v>
      </c>
      <c r="D14" s="38" t="s">
        <v>135</v>
      </c>
      <c r="E14" s="39" t="s">
        <v>136</v>
      </c>
      <c r="F14" s="35">
        <v>2</v>
      </c>
      <c r="G14" s="35">
        <v>0</v>
      </c>
      <c r="H14" s="35">
        <v>0</v>
      </c>
      <c r="I14" s="35">
        <v>0</v>
      </c>
      <c r="J14" s="35">
        <v>0</v>
      </c>
      <c r="K14" s="36">
        <f t="shared" si="0"/>
        <v>2</v>
      </c>
      <c r="L14" s="35" t="s">
        <v>90</v>
      </c>
    </row>
    <row r="15" spans="1:12" ht="31.5" customHeight="1">
      <c r="A15" s="13">
        <v>12</v>
      </c>
      <c r="B15" s="15" t="s">
        <v>157</v>
      </c>
      <c r="C15" s="15" t="s">
        <v>158</v>
      </c>
      <c r="D15" s="17" t="s">
        <v>159</v>
      </c>
      <c r="E15" s="15" t="s">
        <v>160</v>
      </c>
      <c r="F15" s="35">
        <v>2</v>
      </c>
      <c r="G15" s="35">
        <v>0</v>
      </c>
      <c r="H15" s="35">
        <v>0</v>
      </c>
      <c r="I15" s="35">
        <v>0</v>
      </c>
      <c r="J15" s="35">
        <v>0</v>
      </c>
      <c r="K15" s="36">
        <f t="shared" si="0"/>
        <v>2</v>
      </c>
      <c r="L15" s="35" t="s">
        <v>90</v>
      </c>
    </row>
    <row r="16" spans="1:12" ht="30.75" customHeight="1">
      <c r="A16" s="13">
        <v>13</v>
      </c>
      <c r="B16" s="15" t="s">
        <v>161</v>
      </c>
      <c r="C16" s="15" t="s">
        <v>162</v>
      </c>
      <c r="D16" s="17" t="s">
        <v>35</v>
      </c>
      <c r="E16" s="15" t="s">
        <v>163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6">
        <f t="shared" si="0"/>
        <v>2</v>
      </c>
      <c r="L16" s="35" t="s">
        <v>90</v>
      </c>
    </row>
    <row r="17" spans="1:12" ht="27.75" customHeight="1">
      <c r="A17" s="13">
        <v>14</v>
      </c>
      <c r="B17" s="15" t="s">
        <v>164</v>
      </c>
      <c r="C17" s="15" t="s">
        <v>45</v>
      </c>
      <c r="D17" s="17" t="s">
        <v>73</v>
      </c>
      <c r="E17" s="15" t="s">
        <v>105</v>
      </c>
      <c r="F17" s="35">
        <v>2</v>
      </c>
      <c r="G17" s="35">
        <v>0</v>
      </c>
      <c r="H17" s="35">
        <v>0</v>
      </c>
      <c r="I17" s="35">
        <v>0</v>
      </c>
      <c r="J17" s="35">
        <v>0</v>
      </c>
      <c r="K17" s="36">
        <f t="shared" si="0"/>
        <v>2</v>
      </c>
      <c r="L17" s="35" t="s">
        <v>90</v>
      </c>
    </row>
    <row r="18" spans="1:12" ht="37.5" customHeight="1">
      <c r="A18" s="13">
        <v>15</v>
      </c>
      <c r="B18" s="15" t="s">
        <v>165</v>
      </c>
      <c r="C18" s="15" t="s">
        <v>39</v>
      </c>
      <c r="D18" s="17" t="s">
        <v>32</v>
      </c>
      <c r="E18" s="15" t="s">
        <v>166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6">
        <f t="shared" si="0"/>
        <v>2</v>
      </c>
      <c r="L18" s="35" t="s">
        <v>90</v>
      </c>
    </row>
    <row r="19" spans="1:12" ht="50.25" customHeight="1">
      <c r="A19" s="13">
        <v>16</v>
      </c>
      <c r="B19" s="15" t="s">
        <v>167</v>
      </c>
      <c r="C19" s="15" t="s">
        <v>168</v>
      </c>
      <c r="D19" s="17" t="s">
        <v>117</v>
      </c>
      <c r="E19" s="15" t="s">
        <v>95</v>
      </c>
      <c r="F19" s="35">
        <v>2</v>
      </c>
      <c r="G19" s="35">
        <v>0</v>
      </c>
      <c r="H19" s="35">
        <v>0</v>
      </c>
      <c r="I19" s="35">
        <v>0</v>
      </c>
      <c r="J19" s="35">
        <v>0</v>
      </c>
      <c r="K19" s="36">
        <f t="shared" si="0"/>
        <v>2</v>
      </c>
      <c r="L19" s="35" t="s">
        <v>90</v>
      </c>
    </row>
    <row r="20" spans="1:12" ht="42.75" customHeight="1">
      <c r="A20" s="13">
        <v>17</v>
      </c>
      <c r="B20" s="15" t="s">
        <v>169</v>
      </c>
      <c r="C20" s="15" t="s">
        <v>16</v>
      </c>
      <c r="D20" s="17" t="s">
        <v>170</v>
      </c>
      <c r="E20" s="15" t="s">
        <v>98</v>
      </c>
      <c r="F20" s="35">
        <v>2</v>
      </c>
      <c r="G20" s="35">
        <v>0</v>
      </c>
      <c r="H20" s="35">
        <v>0</v>
      </c>
      <c r="I20" s="35">
        <v>0</v>
      </c>
      <c r="J20" s="35">
        <v>0</v>
      </c>
      <c r="K20" s="36">
        <f t="shared" si="0"/>
        <v>2</v>
      </c>
      <c r="L20" s="35" t="s">
        <v>90</v>
      </c>
    </row>
    <row r="21" spans="1:12" ht="44.25" customHeight="1">
      <c r="A21" s="13">
        <v>18</v>
      </c>
      <c r="B21" s="15" t="s">
        <v>157</v>
      </c>
      <c r="C21" s="15" t="s">
        <v>56</v>
      </c>
      <c r="D21" s="17" t="s">
        <v>171</v>
      </c>
      <c r="E21" s="15" t="s">
        <v>115</v>
      </c>
      <c r="F21" s="35">
        <v>1</v>
      </c>
      <c r="G21" s="35">
        <v>0</v>
      </c>
      <c r="H21" s="35">
        <v>0.5</v>
      </c>
      <c r="I21" s="35">
        <v>0</v>
      </c>
      <c r="J21" s="35">
        <v>0</v>
      </c>
      <c r="K21" s="36">
        <f t="shared" si="0"/>
        <v>1.5</v>
      </c>
      <c r="L21" s="35" t="s">
        <v>90</v>
      </c>
    </row>
    <row r="22" spans="1:12" ht="31.5" customHeight="1">
      <c r="A22" s="13">
        <v>19</v>
      </c>
      <c r="B22" s="15" t="s">
        <v>172</v>
      </c>
      <c r="C22" s="15" t="s">
        <v>173</v>
      </c>
      <c r="D22" s="17" t="s">
        <v>117</v>
      </c>
      <c r="E22" s="15" t="s">
        <v>95</v>
      </c>
      <c r="F22" s="35">
        <v>1</v>
      </c>
      <c r="G22" s="35">
        <v>0</v>
      </c>
      <c r="H22" s="35">
        <v>0.5</v>
      </c>
      <c r="I22" s="35">
        <v>0</v>
      </c>
      <c r="J22" s="35">
        <v>0</v>
      </c>
      <c r="K22" s="36">
        <f t="shared" si="0"/>
        <v>1.5</v>
      </c>
      <c r="L22" s="35" t="s">
        <v>90</v>
      </c>
    </row>
    <row r="23" spans="1:12" ht="30.75" customHeight="1">
      <c r="A23" s="13">
        <v>20</v>
      </c>
      <c r="B23" s="15" t="s">
        <v>174</v>
      </c>
      <c r="C23" s="15" t="s">
        <v>6</v>
      </c>
      <c r="D23" s="17" t="s">
        <v>147</v>
      </c>
      <c r="E23" s="15" t="s">
        <v>94</v>
      </c>
      <c r="F23" s="35">
        <v>1</v>
      </c>
      <c r="G23" s="35">
        <v>0</v>
      </c>
      <c r="H23" s="35">
        <v>0.5</v>
      </c>
      <c r="I23" s="35">
        <v>0</v>
      </c>
      <c r="J23" s="35">
        <v>0</v>
      </c>
      <c r="K23" s="36">
        <f t="shared" si="0"/>
        <v>1.5</v>
      </c>
      <c r="L23" s="35" t="s">
        <v>90</v>
      </c>
    </row>
    <row r="24" spans="1:12" ht="29.25" customHeight="1">
      <c r="A24" s="13">
        <v>21</v>
      </c>
      <c r="B24" s="40" t="s">
        <v>175</v>
      </c>
      <c r="C24" s="40" t="s">
        <v>176</v>
      </c>
      <c r="D24" s="17" t="s">
        <v>54</v>
      </c>
      <c r="E24" s="15" t="s">
        <v>98</v>
      </c>
      <c r="F24" s="35">
        <v>1</v>
      </c>
      <c r="G24" s="35">
        <v>0</v>
      </c>
      <c r="H24" s="35">
        <v>0.5</v>
      </c>
      <c r="I24" s="35">
        <v>0</v>
      </c>
      <c r="J24" s="35">
        <v>0</v>
      </c>
      <c r="K24" s="36">
        <f t="shared" si="0"/>
        <v>1.5</v>
      </c>
      <c r="L24" s="35" t="s">
        <v>90</v>
      </c>
    </row>
    <row r="25" spans="1:12" ht="33.75" customHeight="1">
      <c r="A25" s="13">
        <v>22</v>
      </c>
      <c r="B25" s="15" t="s">
        <v>177</v>
      </c>
      <c r="C25" s="15" t="s">
        <v>56</v>
      </c>
      <c r="D25" s="17" t="s">
        <v>159</v>
      </c>
      <c r="E25" s="15" t="s">
        <v>160</v>
      </c>
      <c r="F25" s="35">
        <v>1</v>
      </c>
      <c r="G25" s="35">
        <v>0</v>
      </c>
      <c r="H25" s="35">
        <v>0.5</v>
      </c>
      <c r="I25" s="35">
        <v>0</v>
      </c>
      <c r="J25" s="35">
        <v>0</v>
      </c>
      <c r="K25" s="36">
        <f t="shared" si="0"/>
        <v>1.5</v>
      </c>
      <c r="L25" s="35" t="s">
        <v>90</v>
      </c>
    </row>
    <row r="26" spans="1:12" ht="51.75" customHeight="1">
      <c r="A26" s="13">
        <v>23</v>
      </c>
      <c r="B26" s="15" t="s">
        <v>178</v>
      </c>
      <c r="C26" s="15" t="s">
        <v>41</v>
      </c>
      <c r="D26" s="17" t="s">
        <v>171</v>
      </c>
      <c r="E26" s="15" t="s">
        <v>115</v>
      </c>
      <c r="F26" s="35">
        <v>1</v>
      </c>
      <c r="G26" s="35">
        <v>0</v>
      </c>
      <c r="H26" s="35">
        <v>0</v>
      </c>
      <c r="I26" s="35">
        <v>0</v>
      </c>
      <c r="J26" s="35">
        <v>0</v>
      </c>
      <c r="K26" s="36">
        <f t="shared" si="0"/>
        <v>1</v>
      </c>
      <c r="L26" s="35" t="s">
        <v>90</v>
      </c>
    </row>
    <row r="27" spans="1:12" ht="33" customHeight="1">
      <c r="A27" s="13">
        <v>24</v>
      </c>
      <c r="B27" s="15" t="s">
        <v>179</v>
      </c>
      <c r="C27" s="15" t="s">
        <v>12</v>
      </c>
      <c r="D27" s="17" t="s">
        <v>117</v>
      </c>
      <c r="E27" s="15" t="s">
        <v>95</v>
      </c>
      <c r="F27" s="35">
        <v>1</v>
      </c>
      <c r="G27" s="35">
        <v>0</v>
      </c>
      <c r="H27" s="35">
        <v>0</v>
      </c>
      <c r="I27" s="35">
        <v>0</v>
      </c>
      <c r="J27" s="35">
        <v>0</v>
      </c>
      <c r="K27" s="36">
        <f t="shared" si="0"/>
        <v>1</v>
      </c>
      <c r="L27" s="35" t="s">
        <v>90</v>
      </c>
    </row>
    <row r="28" spans="1:12" ht="37.5" customHeight="1">
      <c r="A28" s="13">
        <v>25</v>
      </c>
      <c r="B28" s="15" t="s">
        <v>180</v>
      </c>
      <c r="C28" s="15" t="s">
        <v>181</v>
      </c>
      <c r="D28" s="17" t="s">
        <v>171</v>
      </c>
      <c r="E28" s="15" t="s">
        <v>115</v>
      </c>
      <c r="F28" s="35">
        <v>1</v>
      </c>
      <c r="G28" s="35">
        <v>0</v>
      </c>
      <c r="H28" s="35">
        <v>0</v>
      </c>
      <c r="I28" s="35">
        <v>0</v>
      </c>
      <c r="J28" s="35">
        <v>0</v>
      </c>
      <c r="K28" s="36">
        <f t="shared" si="0"/>
        <v>1</v>
      </c>
      <c r="L28" s="35" t="s">
        <v>90</v>
      </c>
    </row>
    <row r="29" spans="1:12" ht="37.5" customHeight="1">
      <c r="A29" s="13">
        <v>26</v>
      </c>
      <c r="B29" s="15" t="s">
        <v>182</v>
      </c>
      <c r="C29" s="15" t="s">
        <v>144</v>
      </c>
      <c r="D29" s="17" t="s">
        <v>117</v>
      </c>
      <c r="E29" s="15" t="s">
        <v>95</v>
      </c>
      <c r="F29" s="35">
        <v>1</v>
      </c>
      <c r="G29" s="35">
        <v>0</v>
      </c>
      <c r="H29" s="35">
        <v>0</v>
      </c>
      <c r="I29" s="35">
        <v>0</v>
      </c>
      <c r="J29" s="35">
        <v>0</v>
      </c>
      <c r="K29" s="36">
        <f t="shared" si="0"/>
        <v>1</v>
      </c>
      <c r="L29" s="35" t="s">
        <v>90</v>
      </c>
    </row>
    <row r="30" spans="1:12" ht="37.5" customHeight="1">
      <c r="A30" s="13">
        <v>27</v>
      </c>
      <c r="B30" s="15" t="s">
        <v>183</v>
      </c>
      <c r="C30" s="15" t="s">
        <v>184</v>
      </c>
      <c r="D30" s="17" t="s">
        <v>147</v>
      </c>
      <c r="E30" s="15" t="s">
        <v>94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6">
        <f t="shared" si="0"/>
        <v>1</v>
      </c>
      <c r="L30" s="35" t="s">
        <v>90</v>
      </c>
    </row>
    <row r="31" spans="1:12" ht="37.5" customHeight="1">
      <c r="A31" s="13">
        <v>28</v>
      </c>
      <c r="B31" s="39" t="s">
        <v>185</v>
      </c>
      <c r="C31" s="39" t="s">
        <v>186</v>
      </c>
      <c r="D31" s="38" t="s">
        <v>135</v>
      </c>
      <c r="E31" s="39" t="s">
        <v>136</v>
      </c>
      <c r="F31" s="35">
        <v>1</v>
      </c>
      <c r="G31" s="35">
        <v>0</v>
      </c>
      <c r="H31" s="35">
        <v>0</v>
      </c>
      <c r="I31" s="35">
        <v>0</v>
      </c>
      <c r="J31" s="35">
        <v>0</v>
      </c>
      <c r="K31" s="36">
        <f t="shared" si="0"/>
        <v>1</v>
      </c>
      <c r="L31" s="35" t="s">
        <v>90</v>
      </c>
    </row>
    <row r="32" spans="1:12" ht="37.5" customHeight="1">
      <c r="A32" s="13">
        <v>29</v>
      </c>
      <c r="B32" s="15" t="s">
        <v>187</v>
      </c>
      <c r="C32" s="15" t="s">
        <v>8</v>
      </c>
      <c r="D32" s="17" t="s">
        <v>33</v>
      </c>
      <c r="E32" s="15" t="s">
        <v>116</v>
      </c>
      <c r="F32" s="35">
        <v>1</v>
      </c>
      <c r="G32" s="35">
        <v>0</v>
      </c>
      <c r="H32" s="35">
        <v>0</v>
      </c>
      <c r="I32" s="35">
        <v>0</v>
      </c>
      <c r="J32" s="35">
        <v>0</v>
      </c>
      <c r="K32" s="36">
        <f t="shared" si="0"/>
        <v>1</v>
      </c>
      <c r="L32" s="35" t="s">
        <v>90</v>
      </c>
    </row>
    <row r="33" spans="1:12" ht="37.5" customHeight="1">
      <c r="A33" s="13">
        <v>30</v>
      </c>
      <c r="B33" s="15" t="s">
        <v>188</v>
      </c>
      <c r="C33" s="15" t="s">
        <v>5</v>
      </c>
      <c r="D33" s="17" t="s">
        <v>147</v>
      </c>
      <c r="E33" s="15" t="s">
        <v>94</v>
      </c>
      <c r="F33" s="35">
        <v>1</v>
      </c>
      <c r="G33" s="35">
        <v>0</v>
      </c>
      <c r="H33" s="35">
        <v>0</v>
      </c>
      <c r="I33" s="35">
        <v>0</v>
      </c>
      <c r="J33" s="35">
        <v>0</v>
      </c>
      <c r="K33" s="36">
        <f t="shared" si="0"/>
        <v>1</v>
      </c>
      <c r="L33" s="35" t="s">
        <v>90</v>
      </c>
    </row>
    <row r="34" spans="1:12" ht="37.5" customHeight="1">
      <c r="A34" s="13">
        <v>31</v>
      </c>
      <c r="B34" s="15" t="s">
        <v>189</v>
      </c>
      <c r="C34" s="15" t="s">
        <v>10</v>
      </c>
      <c r="D34" s="17" t="s">
        <v>171</v>
      </c>
      <c r="E34" s="15" t="s">
        <v>115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6">
        <f t="shared" si="0"/>
        <v>1</v>
      </c>
      <c r="L34" s="35" t="s">
        <v>90</v>
      </c>
    </row>
    <row r="35" spans="1:12" ht="37.5" customHeight="1">
      <c r="A35" s="13">
        <v>32</v>
      </c>
      <c r="B35" s="15" t="s">
        <v>190</v>
      </c>
      <c r="C35" s="15" t="s">
        <v>4</v>
      </c>
      <c r="D35" s="17" t="s">
        <v>32</v>
      </c>
      <c r="E35" s="15" t="s">
        <v>166</v>
      </c>
      <c r="F35" s="35">
        <v>0</v>
      </c>
      <c r="G35" s="35">
        <v>0</v>
      </c>
      <c r="H35" s="35">
        <v>0.5</v>
      </c>
      <c r="I35" s="35">
        <v>0</v>
      </c>
      <c r="J35" s="35">
        <v>0</v>
      </c>
      <c r="K35" s="36">
        <f t="shared" si="0"/>
        <v>0.5</v>
      </c>
      <c r="L35" s="35" t="s">
        <v>90</v>
      </c>
    </row>
    <row r="36" spans="1:12" ht="37.5" customHeight="1">
      <c r="A36" s="13">
        <v>33</v>
      </c>
      <c r="B36" s="15" t="s">
        <v>191</v>
      </c>
      <c r="C36" s="15" t="s">
        <v>22</v>
      </c>
      <c r="D36" s="17" t="s">
        <v>147</v>
      </c>
      <c r="E36" s="15" t="s">
        <v>94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6">
        <f t="shared" si="0"/>
        <v>0</v>
      </c>
      <c r="L36" s="35" t="s">
        <v>90</v>
      </c>
    </row>
    <row r="37" spans="1:12" ht="37.5" customHeight="1">
      <c r="A37" s="13">
        <v>34</v>
      </c>
      <c r="B37" s="15" t="s">
        <v>192</v>
      </c>
      <c r="C37" s="15" t="s">
        <v>193</v>
      </c>
      <c r="D37" s="17" t="s">
        <v>171</v>
      </c>
      <c r="E37" s="15" t="s">
        <v>115</v>
      </c>
      <c r="F37" s="66" t="s">
        <v>131</v>
      </c>
      <c r="G37" s="67"/>
      <c r="H37" s="67"/>
      <c r="I37" s="67"/>
      <c r="J37" s="67"/>
      <c r="K37" s="67"/>
      <c r="L37" s="68"/>
    </row>
    <row r="38" spans="1:12" ht="31.5">
      <c r="A38" s="13">
        <v>35</v>
      </c>
      <c r="B38" s="40" t="s">
        <v>194</v>
      </c>
      <c r="C38" s="40" t="s">
        <v>70</v>
      </c>
      <c r="D38" s="17" t="s">
        <v>54</v>
      </c>
      <c r="E38" s="15" t="s">
        <v>98</v>
      </c>
      <c r="F38" s="69"/>
      <c r="G38" s="70"/>
      <c r="H38" s="70"/>
      <c r="I38" s="70"/>
      <c r="J38" s="70"/>
      <c r="K38" s="70"/>
      <c r="L38" s="71"/>
    </row>
    <row r="39" spans="1:12" ht="31.5">
      <c r="A39" s="13">
        <v>36</v>
      </c>
      <c r="B39" s="15" t="s">
        <v>195</v>
      </c>
      <c r="C39" s="15" t="s">
        <v>17</v>
      </c>
      <c r="D39" s="17" t="s">
        <v>159</v>
      </c>
      <c r="E39" s="15" t="s">
        <v>160</v>
      </c>
      <c r="F39" s="69"/>
      <c r="G39" s="70"/>
      <c r="H39" s="70"/>
      <c r="I39" s="70"/>
      <c r="J39" s="70"/>
      <c r="K39" s="70"/>
      <c r="L39" s="71"/>
    </row>
    <row r="40" spans="1:12" ht="31.5">
      <c r="A40" s="13">
        <v>37</v>
      </c>
      <c r="B40" s="15" t="s">
        <v>196</v>
      </c>
      <c r="C40" s="15" t="s">
        <v>29</v>
      </c>
      <c r="D40" s="17" t="s">
        <v>80</v>
      </c>
      <c r="E40" s="15" t="s">
        <v>197</v>
      </c>
      <c r="F40" s="72"/>
      <c r="G40" s="73"/>
      <c r="H40" s="73"/>
      <c r="I40" s="73"/>
      <c r="J40" s="73"/>
      <c r="K40" s="73"/>
      <c r="L40" s="74"/>
    </row>
    <row r="41" spans="3:5" ht="15.75">
      <c r="C41" s="53" t="s">
        <v>83</v>
      </c>
      <c r="D41" s="54"/>
      <c r="E41" s="23" t="s">
        <v>93</v>
      </c>
    </row>
    <row r="42" spans="3:5" ht="15">
      <c r="C42" s="1"/>
      <c r="D42" s="1"/>
      <c r="E42" s="25"/>
    </row>
    <row r="43" spans="3:5" ht="15.75">
      <c r="C43" s="55" t="s">
        <v>84</v>
      </c>
      <c r="D43" s="56"/>
      <c r="E43" s="23" t="s">
        <v>95</v>
      </c>
    </row>
    <row r="44" spans="3:5" ht="15">
      <c r="C44" s="1"/>
      <c r="D44" s="1"/>
      <c r="E44" s="25" t="s">
        <v>105</v>
      </c>
    </row>
  </sheetData>
  <sheetProtection/>
  <mergeCells count="7">
    <mergeCell ref="L1:L3"/>
    <mergeCell ref="C41:D41"/>
    <mergeCell ref="C43:D43"/>
    <mergeCell ref="A1:E2"/>
    <mergeCell ref="F1:J2"/>
    <mergeCell ref="K1:K3"/>
    <mergeCell ref="F37:L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29" sqref="F29:N32"/>
    </sheetView>
  </sheetViews>
  <sheetFormatPr defaultColWidth="9.140625" defaultRowHeight="15"/>
  <cols>
    <col min="1" max="1" width="6.8515625" style="0" customWidth="1"/>
    <col min="2" max="2" width="17.140625" style="0" customWidth="1"/>
    <col min="3" max="3" width="12.421875" style="0" customWidth="1"/>
    <col min="4" max="4" width="20.8515625" style="0" customWidth="1"/>
    <col min="5" max="5" width="21.57421875" style="0" customWidth="1"/>
    <col min="6" max="6" width="6.57421875" style="9" customWidth="1"/>
    <col min="7" max="7" width="6.7109375" style="0" customWidth="1"/>
    <col min="8" max="9" width="6.8515625" style="0" customWidth="1"/>
    <col min="10" max="10" width="6.57421875" style="0" customWidth="1"/>
    <col min="12" max="12" width="14.57421875" style="0" customWidth="1"/>
    <col min="14" max="14" width="17.140625" style="0" customWidth="1"/>
  </cols>
  <sheetData>
    <row r="1" spans="1:14" ht="15" customHeight="1">
      <c r="A1" s="82" t="s">
        <v>102</v>
      </c>
      <c r="B1" s="83"/>
      <c r="C1" s="83"/>
      <c r="D1" s="83"/>
      <c r="E1" s="83"/>
      <c r="F1" s="63" t="s">
        <v>78</v>
      </c>
      <c r="G1" s="64"/>
      <c r="H1" s="64"/>
      <c r="I1" s="64"/>
      <c r="J1" s="64"/>
      <c r="K1" s="52" t="s">
        <v>99</v>
      </c>
      <c r="L1" s="75" t="s">
        <v>86</v>
      </c>
      <c r="M1" s="76" t="s">
        <v>87</v>
      </c>
      <c r="N1" s="79" t="s">
        <v>85</v>
      </c>
    </row>
    <row r="2" spans="1:14" ht="57" customHeight="1">
      <c r="A2" s="83"/>
      <c r="B2" s="83"/>
      <c r="C2" s="83"/>
      <c r="D2" s="83"/>
      <c r="E2" s="83"/>
      <c r="F2" s="64"/>
      <c r="G2" s="64"/>
      <c r="H2" s="64"/>
      <c r="I2" s="64"/>
      <c r="J2" s="64"/>
      <c r="K2" s="52"/>
      <c r="L2" s="75"/>
      <c r="M2" s="77"/>
      <c r="N2" s="80"/>
    </row>
    <row r="3" spans="1:14" ht="15">
      <c r="A3" s="10" t="s">
        <v>0</v>
      </c>
      <c r="B3" s="10" t="s">
        <v>1</v>
      </c>
      <c r="C3" s="10" t="s">
        <v>2</v>
      </c>
      <c r="D3" s="10" t="s">
        <v>76</v>
      </c>
      <c r="E3" s="10" t="s">
        <v>3</v>
      </c>
      <c r="F3" s="10">
        <v>1</v>
      </c>
      <c r="G3" s="19">
        <v>2</v>
      </c>
      <c r="H3" s="19">
        <v>3</v>
      </c>
      <c r="I3" s="10">
        <v>4</v>
      </c>
      <c r="J3" s="10">
        <v>5</v>
      </c>
      <c r="K3" s="52"/>
      <c r="L3" s="75"/>
      <c r="M3" s="78"/>
      <c r="N3" s="81"/>
    </row>
    <row r="4" spans="1:14" ht="38.25" customHeight="1">
      <c r="A4" s="13">
        <v>1</v>
      </c>
      <c r="B4" s="14" t="s">
        <v>30</v>
      </c>
      <c r="C4" s="14" t="s">
        <v>8</v>
      </c>
      <c r="D4" s="15" t="s">
        <v>34</v>
      </c>
      <c r="E4" s="15" t="s">
        <v>115</v>
      </c>
      <c r="F4" s="41">
        <v>10</v>
      </c>
      <c r="G4" s="41">
        <v>3</v>
      </c>
      <c r="H4" s="41">
        <v>7</v>
      </c>
      <c r="I4" s="41">
        <v>5</v>
      </c>
      <c r="J4" s="41">
        <v>12</v>
      </c>
      <c r="K4" s="42">
        <f aca="true" t="shared" si="0" ref="K4:M28">SUM(F4:J4)</f>
        <v>37</v>
      </c>
      <c r="L4" s="47">
        <v>27</v>
      </c>
      <c r="M4" s="11">
        <v>64</v>
      </c>
      <c r="N4" s="11" t="s">
        <v>256</v>
      </c>
    </row>
    <row r="5" spans="1:14" ht="47.25" customHeight="1">
      <c r="A5" s="13">
        <v>2</v>
      </c>
      <c r="B5" s="14" t="s">
        <v>179</v>
      </c>
      <c r="C5" s="14" t="s">
        <v>198</v>
      </c>
      <c r="D5" s="15" t="s">
        <v>34</v>
      </c>
      <c r="E5" s="15" t="s">
        <v>115</v>
      </c>
      <c r="F5" s="41">
        <v>0</v>
      </c>
      <c r="G5" s="41">
        <v>3</v>
      </c>
      <c r="H5" s="41">
        <v>6</v>
      </c>
      <c r="I5" s="41">
        <v>1</v>
      </c>
      <c r="J5" s="41">
        <v>0</v>
      </c>
      <c r="K5" s="42">
        <f t="shared" si="0"/>
        <v>10</v>
      </c>
      <c r="L5" s="47">
        <v>17</v>
      </c>
      <c r="M5" s="26">
        <v>27</v>
      </c>
      <c r="N5" s="47" t="s">
        <v>257</v>
      </c>
    </row>
    <row r="6" spans="1:14" ht="47.25" customHeight="1">
      <c r="A6" s="13">
        <v>3</v>
      </c>
      <c r="B6" s="14" t="s">
        <v>13</v>
      </c>
      <c r="C6" s="14" t="s">
        <v>12</v>
      </c>
      <c r="D6" s="15" t="s">
        <v>147</v>
      </c>
      <c r="E6" s="15" t="s">
        <v>94</v>
      </c>
      <c r="F6" s="41">
        <v>0</v>
      </c>
      <c r="G6" s="41">
        <v>0</v>
      </c>
      <c r="H6" s="41">
        <v>7</v>
      </c>
      <c r="I6" s="41">
        <v>0</v>
      </c>
      <c r="J6" s="41">
        <v>0</v>
      </c>
      <c r="K6" s="42">
        <f t="shared" si="0"/>
        <v>7</v>
      </c>
      <c r="L6" s="47">
        <v>21</v>
      </c>
      <c r="M6" s="26">
        <v>28</v>
      </c>
      <c r="N6" s="47" t="s">
        <v>257</v>
      </c>
    </row>
    <row r="7" spans="1:14" ht="40.5" customHeight="1">
      <c r="A7" s="13">
        <v>4</v>
      </c>
      <c r="B7" s="14" t="s">
        <v>11</v>
      </c>
      <c r="C7" s="14" t="s">
        <v>4</v>
      </c>
      <c r="D7" s="15" t="s">
        <v>199</v>
      </c>
      <c r="E7" s="15" t="s">
        <v>97</v>
      </c>
      <c r="F7" s="41">
        <v>0</v>
      </c>
      <c r="G7" s="41">
        <v>3</v>
      </c>
      <c r="H7" s="41">
        <v>0</v>
      </c>
      <c r="I7" s="41">
        <v>0</v>
      </c>
      <c r="J7" s="41">
        <v>0</v>
      </c>
      <c r="K7" s="42">
        <f t="shared" si="0"/>
        <v>3</v>
      </c>
      <c r="L7" s="48" t="s">
        <v>88</v>
      </c>
      <c r="M7" s="42">
        <f t="shared" si="0"/>
        <v>3</v>
      </c>
      <c r="N7" s="32" t="s">
        <v>90</v>
      </c>
    </row>
    <row r="8" spans="1:14" ht="54" customHeight="1">
      <c r="A8" s="13">
        <v>5</v>
      </c>
      <c r="B8" s="14" t="s">
        <v>200</v>
      </c>
      <c r="C8" s="14" t="s">
        <v>12</v>
      </c>
      <c r="D8" s="15" t="s">
        <v>54</v>
      </c>
      <c r="E8" s="15" t="s">
        <v>98</v>
      </c>
      <c r="F8" s="41">
        <v>1</v>
      </c>
      <c r="G8" s="41">
        <v>0</v>
      </c>
      <c r="H8" s="41">
        <v>0</v>
      </c>
      <c r="I8" s="41">
        <v>0</v>
      </c>
      <c r="J8" s="41">
        <v>2</v>
      </c>
      <c r="K8" s="42">
        <f t="shared" si="0"/>
        <v>3</v>
      </c>
      <c r="L8" s="48" t="s">
        <v>89</v>
      </c>
      <c r="M8" s="42">
        <f t="shared" si="0"/>
        <v>5</v>
      </c>
      <c r="N8" s="32" t="s">
        <v>90</v>
      </c>
    </row>
    <row r="9" spans="1:14" ht="31.5">
      <c r="A9" s="13">
        <v>6</v>
      </c>
      <c r="B9" s="15" t="s">
        <v>201</v>
      </c>
      <c r="C9" s="15" t="s">
        <v>6</v>
      </c>
      <c r="D9" s="15" t="s">
        <v>147</v>
      </c>
      <c r="E9" s="15" t="s">
        <v>94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42">
        <f t="shared" si="0"/>
        <v>2</v>
      </c>
      <c r="L9" s="48" t="s">
        <v>88</v>
      </c>
      <c r="M9" s="42">
        <f t="shared" si="0"/>
        <v>2</v>
      </c>
      <c r="N9" s="32" t="s">
        <v>90</v>
      </c>
    </row>
    <row r="10" spans="1:14" ht="31.5">
      <c r="A10" s="13">
        <v>7</v>
      </c>
      <c r="B10" s="14" t="s">
        <v>202</v>
      </c>
      <c r="C10" s="14" t="s">
        <v>203</v>
      </c>
      <c r="D10" s="15" t="s">
        <v>204</v>
      </c>
      <c r="E10" s="15" t="s">
        <v>205</v>
      </c>
      <c r="F10" s="41">
        <v>1</v>
      </c>
      <c r="G10" s="41">
        <v>0</v>
      </c>
      <c r="H10" s="41">
        <v>0.5</v>
      </c>
      <c r="I10" s="41">
        <v>0</v>
      </c>
      <c r="J10" s="41">
        <v>0</v>
      </c>
      <c r="K10" s="42">
        <f t="shared" si="0"/>
        <v>1.5</v>
      </c>
      <c r="L10" s="48" t="s">
        <v>89</v>
      </c>
      <c r="M10" s="42">
        <v>1.5</v>
      </c>
      <c r="N10" s="32" t="s">
        <v>90</v>
      </c>
    </row>
    <row r="11" spans="1:14" ht="31.5">
      <c r="A11" s="13">
        <v>8</v>
      </c>
      <c r="B11" s="15" t="s">
        <v>206</v>
      </c>
      <c r="C11" s="15" t="s">
        <v>127</v>
      </c>
      <c r="D11" s="15" t="s">
        <v>147</v>
      </c>
      <c r="E11" s="15" t="s">
        <v>94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42">
        <f t="shared" si="0"/>
        <v>1</v>
      </c>
      <c r="L11" s="48" t="s">
        <v>88</v>
      </c>
      <c r="M11" s="42">
        <f t="shared" si="0"/>
        <v>1</v>
      </c>
      <c r="N11" s="32" t="s">
        <v>90</v>
      </c>
    </row>
    <row r="12" spans="1:14" ht="47.25">
      <c r="A12" s="13">
        <v>9</v>
      </c>
      <c r="B12" s="14" t="s">
        <v>207</v>
      </c>
      <c r="C12" s="14" t="s">
        <v>208</v>
      </c>
      <c r="D12" s="15" t="s">
        <v>117</v>
      </c>
      <c r="E12" s="15" t="s">
        <v>95</v>
      </c>
      <c r="F12" s="41">
        <v>0</v>
      </c>
      <c r="G12" s="41">
        <v>0</v>
      </c>
      <c r="H12" s="41">
        <v>0.5</v>
      </c>
      <c r="I12" s="41">
        <v>0</v>
      </c>
      <c r="J12" s="41">
        <v>0</v>
      </c>
      <c r="K12" s="42">
        <f t="shared" si="0"/>
        <v>0.5</v>
      </c>
      <c r="L12" s="48" t="s">
        <v>89</v>
      </c>
      <c r="M12" s="42">
        <v>0.5</v>
      </c>
      <c r="N12" s="32" t="s">
        <v>90</v>
      </c>
    </row>
    <row r="13" spans="1:14" ht="47.25">
      <c r="A13" s="13">
        <v>10</v>
      </c>
      <c r="B13" s="14" t="s">
        <v>209</v>
      </c>
      <c r="C13" s="14" t="s">
        <v>210</v>
      </c>
      <c r="D13" s="15" t="s">
        <v>117</v>
      </c>
      <c r="E13" s="15" t="s">
        <v>95</v>
      </c>
      <c r="F13" s="41">
        <v>0</v>
      </c>
      <c r="G13" s="41">
        <v>0</v>
      </c>
      <c r="H13" s="41">
        <v>0.5</v>
      </c>
      <c r="I13" s="41">
        <v>0</v>
      </c>
      <c r="J13" s="41">
        <v>0</v>
      </c>
      <c r="K13" s="42">
        <f t="shared" si="0"/>
        <v>0.5</v>
      </c>
      <c r="L13" s="48" t="s">
        <v>89</v>
      </c>
      <c r="M13" s="42">
        <v>0.5</v>
      </c>
      <c r="N13" s="32" t="s">
        <v>90</v>
      </c>
    </row>
    <row r="14" spans="1:14" ht="31.5">
      <c r="A14" s="13">
        <v>11</v>
      </c>
      <c r="B14" s="15" t="s">
        <v>14</v>
      </c>
      <c r="C14" s="14" t="s">
        <v>6</v>
      </c>
      <c r="D14" s="15" t="s">
        <v>211</v>
      </c>
      <c r="E14" s="15" t="s">
        <v>129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2">
        <f t="shared" si="0"/>
        <v>0</v>
      </c>
      <c r="L14" s="48" t="s">
        <v>88</v>
      </c>
      <c r="M14" s="42">
        <f t="shared" si="0"/>
        <v>0</v>
      </c>
      <c r="N14" s="32" t="s">
        <v>90</v>
      </c>
    </row>
    <row r="15" spans="1:14" ht="31.5">
      <c r="A15" s="13">
        <v>12</v>
      </c>
      <c r="B15" s="15" t="s">
        <v>212</v>
      </c>
      <c r="C15" s="15" t="s">
        <v>213</v>
      </c>
      <c r="D15" s="15" t="s">
        <v>147</v>
      </c>
      <c r="E15" s="15" t="s">
        <v>94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2">
        <f t="shared" si="0"/>
        <v>0</v>
      </c>
      <c r="L15" s="48" t="s">
        <v>89</v>
      </c>
      <c r="M15" s="42">
        <f t="shared" si="0"/>
        <v>0</v>
      </c>
      <c r="N15" s="32" t="s">
        <v>90</v>
      </c>
    </row>
    <row r="16" spans="1:14" ht="31.5">
      <c r="A16" s="13">
        <v>13</v>
      </c>
      <c r="B16" s="14" t="s">
        <v>214</v>
      </c>
      <c r="C16" s="14" t="s">
        <v>45</v>
      </c>
      <c r="D16" s="15" t="s">
        <v>119</v>
      </c>
      <c r="E16" s="15" t="s">
        <v>97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f t="shared" si="0"/>
        <v>0</v>
      </c>
      <c r="L16" s="48" t="s">
        <v>88</v>
      </c>
      <c r="M16" s="42">
        <f t="shared" si="0"/>
        <v>0</v>
      </c>
      <c r="N16" s="32" t="s">
        <v>90</v>
      </c>
    </row>
    <row r="17" spans="1:14" ht="30">
      <c r="A17" s="13">
        <v>14</v>
      </c>
      <c r="B17" s="14" t="s">
        <v>19</v>
      </c>
      <c r="C17" s="14" t="s">
        <v>4</v>
      </c>
      <c r="D17" s="15" t="s">
        <v>35</v>
      </c>
      <c r="E17" s="15" t="s">
        <v>163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f t="shared" si="0"/>
        <v>0</v>
      </c>
      <c r="L17" s="48" t="s">
        <v>88</v>
      </c>
      <c r="M17" s="42">
        <f t="shared" si="0"/>
        <v>0</v>
      </c>
      <c r="N17" s="32" t="s">
        <v>90</v>
      </c>
    </row>
    <row r="18" spans="1:14" ht="31.5">
      <c r="A18" s="13">
        <v>15</v>
      </c>
      <c r="B18" s="16" t="s">
        <v>15</v>
      </c>
      <c r="C18" s="14" t="s">
        <v>16</v>
      </c>
      <c r="D18" s="15" t="s">
        <v>211</v>
      </c>
      <c r="E18" s="15" t="s">
        <v>129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f t="shared" si="0"/>
        <v>0</v>
      </c>
      <c r="L18" s="48" t="s">
        <v>89</v>
      </c>
      <c r="M18" s="42">
        <f t="shared" si="0"/>
        <v>0</v>
      </c>
      <c r="N18" s="32" t="s">
        <v>90</v>
      </c>
    </row>
    <row r="19" spans="1:14" ht="31.5">
      <c r="A19" s="13">
        <v>16</v>
      </c>
      <c r="B19" s="15" t="s">
        <v>215</v>
      </c>
      <c r="C19" s="14" t="s">
        <v>216</v>
      </c>
      <c r="D19" s="15" t="s">
        <v>211</v>
      </c>
      <c r="E19" s="15" t="s">
        <v>129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2">
        <f t="shared" si="0"/>
        <v>0</v>
      </c>
      <c r="L19" s="48" t="s">
        <v>88</v>
      </c>
      <c r="M19" s="42">
        <f t="shared" si="0"/>
        <v>0</v>
      </c>
      <c r="N19" s="32" t="s">
        <v>90</v>
      </c>
    </row>
    <row r="20" spans="1:14" ht="31.5">
      <c r="A20" s="13">
        <v>17</v>
      </c>
      <c r="B20" s="15" t="s">
        <v>217</v>
      </c>
      <c r="C20" s="14" t="s">
        <v>218</v>
      </c>
      <c r="D20" s="15" t="s">
        <v>211</v>
      </c>
      <c r="E20" s="15" t="s">
        <v>129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f t="shared" si="0"/>
        <v>0</v>
      </c>
      <c r="L20" s="48" t="s">
        <v>89</v>
      </c>
      <c r="M20" s="42">
        <f t="shared" si="0"/>
        <v>0</v>
      </c>
      <c r="N20" s="32" t="s">
        <v>90</v>
      </c>
    </row>
    <row r="21" spans="1:14" ht="31.5">
      <c r="A21" s="13">
        <v>18</v>
      </c>
      <c r="B21" s="15" t="s">
        <v>219</v>
      </c>
      <c r="C21" s="15" t="s">
        <v>20</v>
      </c>
      <c r="D21" s="15" t="s">
        <v>147</v>
      </c>
      <c r="E21" s="15" t="s">
        <v>94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2">
        <f t="shared" si="0"/>
        <v>0</v>
      </c>
      <c r="L21" s="48" t="s">
        <v>88</v>
      </c>
      <c r="M21" s="42">
        <f t="shared" si="0"/>
        <v>0</v>
      </c>
      <c r="N21" s="32" t="s">
        <v>90</v>
      </c>
    </row>
    <row r="22" spans="1:14" ht="31.5">
      <c r="A22" s="13">
        <v>19</v>
      </c>
      <c r="B22" s="14" t="s">
        <v>220</v>
      </c>
      <c r="C22" s="14" t="s">
        <v>181</v>
      </c>
      <c r="D22" s="15" t="s">
        <v>119</v>
      </c>
      <c r="E22" s="15" t="s">
        <v>97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f t="shared" si="0"/>
        <v>0</v>
      </c>
      <c r="L22" s="48" t="s">
        <v>88</v>
      </c>
      <c r="M22" s="42">
        <f t="shared" si="0"/>
        <v>0</v>
      </c>
      <c r="N22" s="32" t="s">
        <v>90</v>
      </c>
    </row>
    <row r="23" spans="1:14" ht="47.25">
      <c r="A23" s="13">
        <v>20</v>
      </c>
      <c r="B23" s="14" t="s">
        <v>221</v>
      </c>
      <c r="C23" s="14" t="s">
        <v>9</v>
      </c>
      <c r="D23" s="15" t="s">
        <v>117</v>
      </c>
      <c r="E23" s="15" t="s">
        <v>95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f t="shared" si="0"/>
        <v>0</v>
      </c>
      <c r="L23" s="48" t="s">
        <v>89</v>
      </c>
      <c r="M23" s="42">
        <f t="shared" si="0"/>
        <v>0</v>
      </c>
      <c r="N23" s="32" t="s">
        <v>90</v>
      </c>
    </row>
    <row r="24" spans="1:14" ht="31.5">
      <c r="A24" s="13">
        <v>21</v>
      </c>
      <c r="B24" s="14" t="s">
        <v>7</v>
      </c>
      <c r="C24" s="14" t="s">
        <v>8</v>
      </c>
      <c r="D24" s="15" t="s">
        <v>199</v>
      </c>
      <c r="E24" s="15" t="s">
        <v>97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2">
        <f t="shared" si="0"/>
        <v>0</v>
      </c>
      <c r="L24" s="48" t="s">
        <v>88</v>
      </c>
      <c r="M24" s="42">
        <f t="shared" si="0"/>
        <v>0</v>
      </c>
      <c r="N24" s="32" t="s">
        <v>90</v>
      </c>
    </row>
    <row r="25" spans="1:14" ht="31.5">
      <c r="A25" s="13">
        <v>22</v>
      </c>
      <c r="B25" s="14" t="s">
        <v>222</v>
      </c>
      <c r="C25" s="14" t="s">
        <v>6</v>
      </c>
      <c r="D25" s="15" t="s">
        <v>33</v>
      </c>
      <c r="E25" s="15" t="s">
        <v>116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f t="shared" si="0"/>
        <v>0</v>
      </c>
      <c r="L25" s="48" t="s">
        <v>88</v>
      </c>
      <c r="M25" s="42">
        <f t="shared" si="0"/>
        <v>0</v>
      </c>
      <c r="N25" s="32" t="s">
        <v>90</v>
      </c>
    </row>
    <row r="26" spans="1:14" ht="31.5">
      <c r="A26" s="13">
        <v>23</v>
      </c>
      <c r="B26" s="15" t="s">
        <v>223</v>
      </c>
      <c r="C26" s="15" t="s">
        <v>4</v>
      </c>
      <c r="D26" s="15" t="s">
        <v>147</v>
      </c>
      <c r="E26" s="15" t="s">
        <v>94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f t="shared" si="0"/>
        <v>0</v>
      </c>
      <c r="L26" s="48" t="s">
        <v>88</v>
      </c>
      <c r="M26" s="42">
        <f t="shared" si="0"/>
        <v>0</v>
      </c>
      <c r="N26" s="32" t="s">
        <v>90</v>
      </c>
    </row>
    <row r="27" spans="1:14" ht="31.5">
      <c r="A27" s="13">
        <v>24</v>
      </c>
      <c r="B27" s="15" t="s">
        <v>224</v>
      </c>
      <c r="C27" s="15" t="s">
        <v>71</v>
      </c>
      <c r="D27" s="15" t="s">
        <v>147</v>
      </c>
      <c r="E27" s="15" t="s">
        <v>94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f t="shared" si="0"/>
        <v>0</v>
      </c>
      <c r="L27" s="48" t="s">
        <v>88</v>
      </c>
      <c r="M27" s="42">
        <f t="shared" si="0"/>
        <v>0</v>
      </c>
      <c r="N27" s="32" t="s">
        <v>90</v>
      </c>
    </row>
    <row r="28" spans="1:14" ht="31.5">
      <c r="A28" s="13">
        <v>25</v>
      </c>
      <c r="B28" s="15" t="s">
        <v>225</v>
      </c>
      <c r="C28" s="15" t="s">
        <v>53</v>
      </c>
      <c r="D28" s="15" t="s">
        <v>36</v>
      </c>
      <c r="E28" s="15" t="s">
        <v>110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f t="shared" si="0"/>
        <v>0</v>
      </c>
      <c r="L28" s="48" t="s">
        <v>88</v>
      </c>
      <c r="M28" s="42">
        <f t="shared" si="0"/>
        <v>0</v>
      </c>
      <c r="N28" s="32" t="s">
        <v>90</v>
      </c>
    </row>
    <row r="29" spans="1:14" ht="31.5">
      <c r="A29" s="13">
        <v>26</v>
      </c>
      <c r="B29" s="14" t="s">
        <v>27</v>
      </c>
      <c r="C29" s="14" t="s">
        <v>28</v>
      </c>
      <c r="D29" s="15" t="s">
        <v>34</v>
      </c>
      <c r="E29" s="15" t="s">
        <v>115</v>
      </c>
      <c r="F29" s="84" t="s">
        <v>131</v>
      </c>
      <c r="G29" s="85"/>
      <c r="H29" s="85"/>
      <c r="I29" s="85"/>
      <c r="J29" s="85"/>
      <c r="K29" s="85"/>
      <c r="L29" s="90"/>
      <c r="M29" s="90"/>
      <c r="N29" s="91"/>
    </row>
    <row r="30" spans="1:14" ht="31.5">
      <c r="A30" s="13">
        <v>27</v>
      </c>
      <c r="B30" s="14" t="s">
        <v>226</v>
      </c>
      <c r="C30" s="14" t="s">
        <v>127</v>
      </c>
      <c r="D30" s="15" t="s">
        <v>31</v>
      </c>
      <c r="E30" s="15" t="s">
        <v>123</v>
      </c>
      <c r="F30" s="86"/>
      <c r="G30" s="89"/>
      <c r="H30" s="89"/>
      <c r="I30" s="89"/>
      <c r="J30" s="89"/>
      <c r="K30" s="89"/>
      <c r="L30" s="94"/>
      <c r="M30" s="94"/>
      <c r="N30" s="95"/>
    </row>
    <row r="31" spans="1:14" ht="15.75" customHeight="1">
      <c r="A31" s="13">
        <v>28</v>
      </c>
      <c r="B31" s="14" t="s">
        <v>227</v>
      </c>
      <c r="C31" s="14" t="s">
        <v>228</v>
      </c>
      <c r="D31" s="15" t="s">
        <v>31</v>
      </c>
      <c r="E31" s="15" t="s">
        <v>123</v>
      </c>
      <c r="F31" s="86"/>
      <c r="G31" s="89"/>
      <c r="H31" s="89"/>
      <c r="I31" s="89"/>
      <c r="J31" s="89"/>
      <c r="K31" s="89"/>
      <c r="L31" s="94"/>
      <c r="M31" s="94"/>
      <c r="N31" s="95"/>
    </row>
    <row r="32" spans="1:14" ht="15.75">
      <c r="A32" s="13">
        <v>29</v>
      </c>
      <c r="B32" s="14" t="s">
        <v>229</v>
      </c>
      <c r="C32" s="14" t="s">
        <v>230</v>
      </c>
      <c r="D32" s="15" t="s">
        <v>35</v>
      </c>
      <c r="E32" s="15" t="s">
        <v>163</v>
      </c>
      <c r="F32" s="87"/>
      <c r="G32" s="88"/>
      <c r="H32" s="88"/>
      <c r="I32" s="88"/>
      <c r="J32" s="88"/>
      <c r="K32" s="88"/>
      <c r="L32" s="92"/>
      <c r="M32" s="92"/>
      <c r="N32" s="93"/>
    </row>
    <row r="33" spans="2:5" ht="15.75">
      <c r="B33" s="53" t="s">
        <v>83</v>
      </c>
      <c r="C33" s="54"/>
      <c r="D33" s="23" t="s">
        <v>93</v>
      </c>
      <c r="E33" s="1"/>
    </row>
    <row r="34" spans="2:5" ht="15.75">
      <c r="B34" s="34" t="s">
        <v>231</v>
      </c>
      <c r="C34" s="1"/>
      <c r="D34" s="24" t="s">
        <v>96</v>
      </c>
      <c r="E34" s="1"/>
    </row>
    <row r="35" spans="2:5" ht="15">
      <c r="B35" s="1"/>
      <c r="C35" s="1"/>
      <c r="D35" s="24" t="s">
        <v>232</v>
      </c>
      <c r="E35" s="1"/>
    </row>
    <row r="36" spans="2:5" ht="15">
      <c r="B36" s="1"/>
      <c r="C36" s="1"/>
      <c r="D36" s="24"/>
      <c r="E36" s="1"/>
    </row>
  </sheetData>
  <sheetProtection/>
  <mergeCells count="8">
    <mergeCell ref="L1:L3"/>
    <mergeCell ref="M1:M3"/>
    <mergeCell ref="N1:N3"/>
    <mergeCell ref="B33:C33"/>
    <mergeCell ref="A1:E2"/>
    <mergeCell ref="F1:J2"/>
    <mergeCell ref="K1:K3"/>
    <mergeCell ref="F29:N32"/>
  </mergeCells>
  <hyperlinks>
    <hyperlink ref="B18" r:id="rId1" tooltip="Перейти на страницу оценок ученика" display="http://schools.dnevnik.ru/marks.aspx?school=54951&amp;group=1691787&amp;student=1000005452075&amp;tab=stats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2">
      <selection activeCell="N18" sqref="N18"/>
    </sheetView>
  </sheetViews>
  <sheetFormatPr defaultColWidth="9.140625" defaultRowHeight="15"/>
  <cols>
    <col min="1" max="1" width="5.7109375" style="0" customWidth="1"/>
    <col min="2" max="2" width="13.57421875" style="0" customWidth="1"/>
    <col min="3" max="3" width="11.57421875" style="0" customWidth="1"/>
    <col min="4" max="4" width="20.140625" style="0" customWidth="1"/>
    <col min="5" max="5" width="17.00390625" style="0" customWidth="1"/>
    <col min="6" max="6" width="8.421875" style="0" customWidth="1"/>
    <col min="7" max="8" width="7.28125" style="0" customWidth="1"/>
    <col min="9" max="9" width="7.57421875" style="0" customWidth="1"/>
    <col min="10" max="10" width="7.28125" style="0" customWidth="1"/>
    <col min="12" max="12" width="17.421875" style="0" customWidth="1"/>
    <col min="14" max="14" width="13.28125" style="0" customWidth="1"/>
  </cols>
  <sheetData>
    <row r="1" spans="1:14" ht="15" customHeight="1">
      <c r="A1" s="82" t="s">
        <v>101</v>
      </c>
      <c r="B1" s="83"/>
      <c r="C1" s="83"/>
      <c r="D1" s="83"/>
      <c r="E1" s="83"/>
      <c r="F1" s="63" t="s">
        <v>78</v>
      </c>
      <c r="G1" s="64"/>
      <c r="H1" s="64"/>
      <c r="I1" s="64"/>
      <c r="J1" s="64"/>
      <c r="K1" s="52" t="s">
        <v>100</v>
      </c>
      <c r="L1" s="75" t="s">
        <v>91</v>
      </c>
      <c r="M1" s="52" t="s">
        <v>87</v>
      </c>
      <c r="N1" s="75" t="s">
        <v>92</v>
      </c>
    </row>
    <row r="2" spans="1:14" ht="57" customHeight="1">
      <c r="A2" s="83"/>
      <c r="B2" s="83"/>
      <c r="C2" s="83"/>
      <c r="D2" s="83"/>
      <c r="E2" s="83"/>
      <c r="F2" s="64"/>
      <c r="G2" s="64"/>
      <c r="H2" s="64"/>
      <c r="I2" s="64"/>
      <c r="J2" s="64"/>
      <c r="K2" s="52"/>
      <c r="L2" s="75"/>
      <c r="M2" s="52"/>
      <c r="N2" s="75"/>
    </row>
    <row r="3" spans="1:14" ht="15">
      <c r="A3" s="10" t="s">
        <v>0</v>
      </c>
      <c r="B3" s="10" t="s">
        <v>1</v>
      </c>
      <c r="C3" s="10" t="s">
        <v>2</v>
      </c>
      <c r="D3" s="10" t="s">
        <v>76</v>
      </c>
      <c r="E3" s="10" t="s">
        <v>3</v>
      </c>
      <c r="F3" s="10">
        <v>1</v>
      </c>
      <c r="G3" s="19">
        <v>2</v>
      </c>
      <c r="H3" s="19">
        <v>3</v>
      </c>
      <c r="I3" s="10">
        <v>4</v>
      </c>
      <c r="J3" s="10">
        <v>5</v>
      </c>
      <c r="K3" s="52"/>
      <c r="L3" s="75"/>
      <c r="M3" s="52"/>
      <c r="N3" s="75"/>
    </row>
    <row r="4" spans="1:14" ht="56.25" customHeight="1">
      <c r="A4" s="13">
        <v>1</v>
      </c>
      <c r="B4" s="15" t="s">
        <v>233</v>
      </c>
      <c r="C4" s="15" t="s">
        <v>37</v>
      </c>
      <c r="D4" s="15" t="s">
        <v>117</v>
      </c>
      <c r="E4" s="15" t="s">
        <v>234</v>
      </c>
      <c r="F4" s="41">
        <v>8</v>
      </c>
      <c r="G4" s="41">
        <v>11</v>
      </c>
      <c r="H4" s="41">
        <v>10</v>
      </c>
      <c r="I4" s="41">
        <v>8</v>
      </c>
      <c r="J4" s="41">
        <v>1</v>
      </c>
      <c r="K4" s="42">
        <f aca="true" t="shared" si="0" ref="K4:M29">SUM(F4:J4)</f>
        <v>38</v>
      </c>
      <c r="L4" s="42">
        <v>26</v>
      </c>
      <c r="M4" s="49">
        <f>SUM(K4:L4)</f>
        <v>64</v>
      </c>
      <c r="N4" s="21" t="s">
        <v>256</v>
      </c>
    </row>
    <row r="5" spans="1:14" ht="31.5">
      <c r="A5" s="13">
        <v>2</v>
      </c>
      <c r="B5" s="15" t="s">
        <v>44</v>
      </c>
      <c r="C5" s="15" t="s">
        <v>45</v>
      </c>
      <c r="D5" s="15" t="s">
        <v>119</v>
      </c>
      <c r="E5" s="15" t="s">
        <v>97</v>
      </c>
      <c r="F5" s="41">
        <v>8</v>
      </c>
      <c r="G5" s="41">
        <v>0</v>
      </c>
      <c r="H5" s="41">
        <v>0</v>
      </c>
      <c r="I5" s="41">
        <v>8</v>
      </c>
      <c r="J5" s="41">
        <v>1</v>
      </c>
      <c r="K5" s="42">
        <v>20</v>
      </c>
      <c r="L5" s="42">
        <v>24</v>
      </c>
      <c r="M5" s="49">
        <f>SUM(K5:L5)</f>
        <v>44</v>
      </c>
      <c r="N5" s="22" t="s">
        <v>257</v>
      </c>
    </row>
    <row r="6" spans="1:14" ht="31.5">
      <c r="A6" s="13">
        <v>3</v>
      </c>
      <c r="B6" s="15" t="s">
        <v>46</v>
      </c>
      <c r="C6" s="15" t="s">
        <v>6</v>
      </c>
      <c r="D6" s="15" t="s">
        <v>34</v>
      </c>
      <c r="E6" s="15" t="s">
        <v>115</v>
      </c>
      <c r="F6" s="41">
        <v>0</v>
      </c>
      <c r="G6" s="41">
        <v>0.5</v>
      </c>
      <c r="H6" s="41">
        <v>10</v>
      </c>
      <c r="I6" s="41">
        <v>2.5</v>
      </c>
      <c r="J6" s="41">
        <v>1</v>
      </c>
      <c r="K6" s="42">
        <f t="shared" si="0"/>
        <v>14</v>
      </c>
      <c r="L6" s="42">
        <v>21</v>
      </c>
      <c r="M6" s="49">
        <f>SUM(K6:L6)</f>
        <v>35</v>
      </c>
      <c r="N6" s="26" t="s">
        <v>257</v>
      </c>
    </row>
    <row r="7" spans="1:14" ht="50.25" customHeight="1">
      <c r="A7" s="13">
        <v>4</v>
      </c>
      <c r="B7" s="15" t="s">
        <v>47</v>
      </c>
      <c r="C7" s="15" t="s">
        <v>6</v>
      </c>
      <c r="D7" s="15" t="s">
        <v>235</v>
      </c>
      <c r="E7" s="15" t="s">
        <v>98</v>
      </c>
      <c r="F7" s="41">
        <v>1.5</v>
      </c>
      <c r="G7" s="41">
        <v>1</v>
      </c>
      <c r="H7" s="41">
        <v>0.5</v>
      </c>
      <c r="I7" s="41">
        <v>8</v>
      </c>
      <c r="J7" s="41">
        <v>1</v>
      </c>
      <c r="K7" s="42">
        <f t="shared" si="0"/>
        <v>12</v>
      </c>
      <c r="L7" s="42">
        <v>21</v>
      </c>
      <c r="M7" s="49">
        <f>SUM(K7:L7)</f>
        <v>33</v>
      </c>
      <c r="N7" s="26" t="s">
        <v>257</v>
      </c>
    </row>
    <row r="8" spans="1:14" ht="31.5">
      <c r="A8" s="13">
        <v>5</v>
      </c>
      <c r="B8" s="15" t="s">
        <v>50</v>
      </c>
      <c r="C8" s="15" t="s">
        <v>26</v>
      </c>
      <c r="D8" s="15" t="s">
        <v>36</v>
      </c>
      <c r="E8" s="15" t="s">
        <v>110</v>
      </c>
      <c r="F8" s="41">
        <v>3.5</v>
      </c>
      <c r="G8" s="41">
        <v>0</v>
      </c>
      <c r="H8" s="41">
        <v>0</v>
      </c>
      <c r="I8" s="41">
        <v>2</v>
      </c>
      <c r="J8" s="41">
        <v>1</v>
      </c>
      <c r="K8" s="42">
        <f t="shared" si="0"/>
        <v>6.5</v>
      </c>
      <c r="L8" s="48" t="s">
        <v>88</v>
      </c>
      <c r="M8" s="42">
        <v>6.5</v>
      </c>
      <c r="N8" s="32" t="s">
        <v>90</v>
      </c>
    </row>
    <row r="9" spans="1:14" ht="31.5">
      <c r="A9" s="13">
        <v>6</v>
      </c>
      <c r="B9" s="15" t="s">
        <v>38</v>
      </c>
      <c r="C9" s="15" t="s">
        <v>39</v>
      </c>
      <c r="D9" s="15" t="s">
        <v>34</v>
      </c>
      <c r="E9" s="15" t="s">
        <v>115</v>
      </c>
      <c r="F9" s="41">
        <v>5</v>
      </c>
      <c r="G9" s="41">
        <v>0</v>
      </c>
      <c r="H9" s="41">
        <v>0.5</v>
      </c>
      <c r="I9" s="41">
        <v>0</v>
      </c>
      <c r="J9" s="41">
        <v>1</v>
      </c>
      <c r="K9" s="42">
        <f t="shared" si="0"/>
        <v>6.5</v>
      </c>
      <c r="L9" s="48" t="s">
        <v>88</v>
      </c>
      <c r="M9" s="42">
        <v>6.5</v>
      </c>
      <c r="N9" s="32" t="s">
        <v>90</v>
      </c>
    </row>
    <row r="10" spans="1:14" ht="31.5">
      <c r="A10" s="13">
        <v>7</v>
      </c>
      <c r="B10" s="15" t="s">
        <v>236</v>
      </c>
      <c r="C10" s="15" t="s">
        <v>4</v>
      </c>
      <c r="D10" s="15" t="s">
        <v>107</v>
      </c>
      <c r="E10" s="15" t="s">
        <v>94</v>
      </c>
      <c r="F10" s="41">
        <v>0.5</v>
      </c>
      <c r="G10" s="41">
        <v>0</v>
      </c>
      <c r="H10" s="41">
        <v>0</v>
      </c>
      <c r="I10" s="41">
        <v>5.5</v>
      </c>
      <c r="J10" s="41">
        <v>0</v>
      </c>
      <c r="K10" s="42">
        <f t="shared" si="0"/>
        <v>6</v>
      </c>
      <c r="L10" s="48" t="s">
        <v>88</v>
      </c>
      <c r="M10" s="42">
        <v>6</v>
      </c>
      <c r="N10" s="32" t="s">
        <v>90</v>
      </c>
    </row>
    <row r="11" spans="1:14" ht="31.5">
      <c r="A11" s="44">
        <v>8</v>
      </c>
      <c r="B11" s="45" t="s">
        <v>237</v>
      </c>
      <c r="C11" s="15" t="s">
        <v>8</v>
      </c>
      <c r="D11" s="15" t="s">
        <v>159</v>
      </c>
      <c r="E11" s="15" t="s">
        <v>160</v>
      </c>
      <c r="F11" s="43">
        <v>1.5</v>
      </c>
      <c r="G11" s="41">
        <v>0.5</v>
      </c>
      <c r="H11" s="41">
        <v>1.5</v>
      </c>
      <c r="I11" s="41">
        <v>1</v>
      </c>
      <c r="J11" s="41">
        <v>1</v>
      </c>
      <c r="K11" s="42">
        <f t="shared" si="0"/>
        <v>5.5</v>
      </c>
      <c r="L11" s="48" t="s">
        <v>88</v>
      </c>
      <c r="M11" s="42">
        <v>5.5</v>
      </c>
      <c r="N11" s="32" t="s">
        <v>90</v>
      </c>
    </row>
    <row r="12" spans="1:14" ht="47.25">
      <c r="A12" s="13">
        <v>9</v>
      </c>
      <c r="B12" s="14" t="s">
        <v>238</v>
      </c>
      <c r="C12" s="27" t="s">
        <v>127</v>
      </c>
      <c r="D12" s="15" t="s">
        <v>117</v>
      </c>
      <c r="E12" s="15" t="s">
        <v>234</v>
      </c>
      <c r="F12" s="41">
        <v>1.5</v>
      </c>
      <c r="G12" s="41">
        <v>0</v>
      </c>
      <c r="H12" s="41">
        <v>0.5</v>
      </c>
      <c r="I12" s="41">
        <v>2.5</v>
      </c>
      <c r="J12" s="41">
        <v>1</v>
      </c>
      <c r="K12" s="42">
        <f t="shared" si="0"/>
        <v>5.5</v>
      </c>
      <c r="L12" s="48" t="s">
        <v>88</v>
      </c>
      <c r="M12" s="42">
        <v>5.5</v>
      </c>
      <c r="N12" s="32" t="s">
        <v>90</v>
      </c>
    </row>
    <row r="13" spans="1:14" ht="31.5" customHeight="1">
      <c r="A13" s="13">
        <v>10</v>
      </c>
      <c r="B13" s="14" t="s">
        <v>74</v>
      </c>
      <c r="C13" s="27" t="s">
        <v>39</v>
      </c>
      <c r="D13" s="15" t="s">
        <v>107</v>
      </c>
      <c r="E13" s="15" t="s">
        <v>94</v>
      </c>
      <c r="F13" s="41">
        <v>2</v>
      </c>
      <c r="G13" s="41">
        <v>1</v>
      </c>
      <c r="H13" s="41">
        <v>0.5</v>
      </c>
      <c r="I13" s="41">
        <v>1.5</v>
      </c>
      <c r="J13" s="41">
        <v>0</v>
      </c>
      <c r="K13" s="42">
        <f t="shared" si="0"/>
        <v>5</v>
      </c>
      <c r="L13" s="48" t="s">
        <v>88</v>
      </c>
      <c r="M13" s="42">
        <v>5</v>
      </c>
      <c r="N13" s="32" t="s">
        <v>90</v>
      </c>
    </row>
    <row r="14" spans="1:14" ht="31.5" customHeight="1">
      <c r="A14" s="13">
        <v>11</v>
      </c>
      <c r="B14" s="14" t="s">
        <v>81</v>
      </c>
      <c r="C14" s="27" t="s">
        <v>82</v>
      </c>
      <c r="D14" s="15" t="s">
        <v>107</v>
      </c>
      <c r="E14" s="15" t="s">
        <v>94</v>
      </c>
      <c r="F14" s="41">
        <v>1.5</v>
      </c>
      <c r="G14" s="41">
        <v>0.5</v>
      </c>
      <c r="H14" s="41">
        <v>0.5</v>
      </c>
      <c r="I14" s="41">
        <v>1.5</v>
      </c>
      <c r="J14" s="41">
        <v>1</v>
      </c>
      <c r="K14" s="42">
        <f t="shared" si="0"/>
        <v>5</v>
      </c>
      <c r="L14" s="48" t="s">
        <v>88</v>
      </c>
      <c r="M14" s="42">
        <v>5</v>
      </c>
      <c r="N14" s="32" t="s">
        <v>90</v>
      </c>
    </row>
    <row r="15" spans="1:14" ht="31.5">
      <c r="A15" s="13">
        <v>12</v>
      </c>
      <c r="B15" s="14" t="s">
        <v>74</v>
      </c>
      <c r="C15" s="27" t="s">
        <v>75</v>
      </c>
      <c r="D15" s="15" t="s">
        <v>107</v>
      </c>
      <c r="E15" s="15" t="s">
        <v>94</v>
      </c>
      <c r="F15" s="41">
        <v>0.5</v>
      </c>
      <c r="G15" s="41">
        <v>0.5</v>
      </c>
      <c r="H15" s="41">
        <v>0.5</v>
      </c>
      <c r="I15" s="41">
        <v>1.5</v>
      </c>
      <c r="J15" s="41">
        <v>1</v>
      </c>
      <c r="K15" s="42">
        <f t="shared" si="0"/>
        <v>4</v>
      </c>
      <c r="L15" s="48" t="s">
        <v>88</v>
      </c>
      <c r="M15" s="42">
        <v>4</v>
      </c>
      <c r="N15" s="32" t="s">
        <v>90</v>
      </c>
    </row>
    <row r="16" spans="1:14" ht="44.25" customHeight="1">
      <c r="A16" s="13">
        <v>13</v>
      </c>
      <c r="B16" s="14" t="s">
        <v>51</v>
      </c>
      <c r="C16" s="27" t="s">
        <v>52</v>
      </c>
      <c r="D16" s="15" t="s">
        <v>36</v>
      </c>
      <c r="E16" s="15" t="s">
        <v>110</v>
      </c>
      <c r="F16" s="43">
        <v>3.5</v>
      </c>
      <c r="G16" s="41">
        <v>0.5</v>
      </c>
      <c r="H16" s="41">
        <v>0</v>
      </c>
      <c r="I16" s="41">
        <v>0</v>
      </c>
      <c r="J16" s="41">
        <v>0</v>
      </c>
      <c r="K16" s="42">
        <f t="shared" si="0"/>
        <v>4</v>
      </c>
      <c r="L16" s="48" t="s">
        <v>89</v>
      </c>
      <c r="M16" s="42">
        <f t="shared" si="0"/>
        <v>4</v>
      </c>
      <c r="N16" s="32" t="s">
        <v>90</v>
      </c>
    </row>
    <row r="17" spans="1:14" ht="51.75" customHeight="1">
      <c r="A17" s="46">
        <v>14</v>
      </c>
      <c r="B17" s="29" t="s">
        <v>239</v>
      </c>
      <c r="C17" s="15" t="s">
        <v>12</v>
      </c>
      <c r="D17" s="15" t="s">
        <v>117</v>
      </c>
      <c r="E17" s="15" t="s">
        <v>234</v>
      </c>
      <c r="F17" s="41">
        <v>0</v>
      </c>
      <c r="G17" s="41">
        <v>0.5</v>
      </c>
      <c r="H17" s="41">
        <v>0.5</v>
      </c>
      <c r="I17" s="41">
        <v>1</v>
      </c>
      <c r="J17" s="41">
        <v>1</v>
      </c>
      <c r="K17" s="42">
        <f t="shared" si="0"/>
        <v>3</v>
      </c>
      <c r="L17" s="48" t="s">
        <v>89</v>
      </c>
      <c r="M17" s="42">
        <v>3</v>
      </c>
      <c r="N17" s="32" t="s">
        <v>90</v>
      </c>
    </row>
    <row r="18" spans="1:14" ht="45.75" customHeight="1">
      <c r="A18" s="13">
        <v>15</v>
      </c>
      <c r="B18" s="15" t="s">
        <v>42</v>
      </c>
      <c r="C18" s="15" t="s">
        <v>43</v>
      </c>
      <c r="D18" s="15" t="s">
        <v>119</v>
      </c>
      <c r="E18" s="15" t="s">
        <v>97</v>
      </c>
      <c r="F18" s="41">
        <v>1</v>
      </c>
      <c r="G18" s="41">
        <v>0</v>
      </c>
      <c r="H18" s="41">
        <v>0.5</v>
      </c>
      <c r="I18" s="41">
        <v>1</v>
      </c>
      <c r="J18" s="41">
        <v>0</v>
      </c>
      <c r="K18" s="42">
        <f t="shared" si="0"/>
        <v>2.5</v>
      </c>
      <c r="L18" s="48" t="s">
        <v>88</v>
      </c>
      <c r="M18" s="42">
        <v>2.5</v>
      </c>
      <c r="N18" s="32" t="s">
        <v>90</v>
      </c>
    </row>
    <row r="19" spans="1:14" ht="31.5">
      <c r="A19" s="13">
        <v>16</v>
      </c>
      <c r="B19" s="15" t="s">
        <v>240</v>
      </c>
      <c r="C19" s="15" t="s">
        <v>69</v>
      </c>
      <c r="D19" s="15" t="s">
        <v>159</v>
      </c>
      <c r="E19" s="15" t="s">
        <v>160</v>
      </c>
      <c r="F19" s="41">
        <v>0.5</v>
      </c>
      <c r="G19" s="41">
        <v>0</v>
      </c>
      <c r="H19" s="41">
        <v>0.5</v>
      </c>
      <c r="I19" s="41">
        <v>1.5</v>
      </c>
      <c r="J19" s="41">
        <v>0</v>
      </c>
      <c r="K19" s="42">
        <f t="shared" si="0"/>
        <v>2.5</v>
      </c>
      <c r="L19" s="48" t="s">
        <v>88</v>
      </c>
      <c r="M19" s="42">
        <v>2.5</v>
      </c>
      <c r="N19" s="32" t="s">
        <v>90</v>
      </c>
    </row>
    <row r="20" spans="1:14" ht="31.5">
      <c r="A20" s="13">
        <v>17</v>
      </c>
      <c r="B20" s="15" t="s">
        <v>241</v>
      </c>
      <c r="C20" s="15" t="s">
        <v>10</v>
      </c>
      <c r="D20" s="15" t="s">
        <v>107</v>
      </c>
      <c r="E20" s="15" t="s">
        <v>94</v>
      </c>
      <c r="F20" s="41">
        <v>0.5</v>
      </c>
      <c r="G20" s="41">
        <v>0</v>
      </c>
      <c r="H20" s="41">
        <v>0.5</v>
      </c>
      <c r="I20" s="41">
        <v>1</v>
      </c>
      <c r="J20" s="41">
        <v>0</v>
      </c>
      <c r="K20" s="42">
        <f t="shared" si="0"/>
        <v>2</v>
      </c>
      <c r="L20" s="48" t="s">
        <v>88</v>
      </c>
      <c r="M20" s="42">
        <v>2</v>
      </c>
      <c r="N20" s="32" t="s">
        <v>90</v>
      </c>
    </row>
    <row r="21" spans="1:14" ht="31.5">
      <c r="A21" s="13">
        <v>18</v>
      </c>
      <c r="B21" s="15" t="s">
        <v>242</v>
      </c>
      <c r="C21" s="15" t="s">
        <v>28</v>
      </c>
      <c r="D21" s="15" t="s">
        <v>128</v>
      </c>
      <c r="E21" s="15" t="s">
        <v>129</v>
      </c>
      <c r="F21" s="41">
        <v>1</v>
      </c>
      <c r="G21" s="41">
        <v>0.5</v>
      </c>
      <c r="H21" s="41">
        <v>0</v>
      </c>
      <c r="I21" s="41">
        <v>0.5</v>
      </c>
      <c r="J21" s="41">
        <v>0</v>
      </c>
      <c r="K21" s="42">
        <f t="shared" si="0"/>
        <v>2</v>
      </c>
      <c r="L21" s="48" t="s">
        <v>88</v>
      </c>
      <c r="M21" s="42">
        <v>2</v>
      </c>
      <c r="N21" s="32" t="s">
        <v>90</v>
      </c>
    </row>
    <row r="22" spans="1:14" ht="31.5">
      <c r="A22" s="13">
        <v>19</v>
      </c>
      <c r="B22" s="15" t="s">
        <v>243</v>
      </c>
      <c r="C22" s="15" t="s">
        <v>67</v>
      </c>
      <c r="D22" s="15" t="s">
        <v>244</v>
      </c>
      <c r="E22" s="15" t="s">
        <v>116</v>
      </c>
      <c r="F22" s="41">
        <v>0</v>
      </c>
      <c r="G22" s="41">
        <v>0.5</v>
      </c>
      <c r="H22" s="41">
        <v>0</v>
      </c>
      <c r="I22" s="41">
        <v>0</v>
      </c>
      <c r="J22" s="41">
        <v>1</v>
      </c>
      <c r="K22" s="42">
        <f t="shared" si="0"/>
        <v>1.5</v>
      </c>
      <c r="L22" s="48" t="s">
        <v>89</v>
      </c>
      <c r="M22" s="42">
        <v>1.5</v>
      </c>
      <c r="N22" s="32" t="s">
        <v>90</v>
      </c>
    </row>
    <row r="23" spans="1:14" ht="47.25">
      <c r="A23" s="13">
        <v>20</v>
      </c>
      <c r="B23" s="15" t="s">
        <v>245</v>
      </c>
      <c r="C23" s="15" t="s">
        <v>127</v>
      </c>
      <c r="D23" s="15" t="s">
        <v>117</v>
      </c>
      <c r="E23" s="15" t="s">
        <v>234</v>
      </c>
      <c r="F23" s="41">
        <v>0</v>
      </c>
      <c r="G23" s="41">
        <v>0.5</v>
      </c>
      <c r="H23" s="41">
        <v>0</v>
      </c>
      <c r="I23" s="41">
        <v>0</v>
      </c>
      <c r="J23" s="41">
        <v>1</v>
      </c>
      <c r="K23" s="42">
        <f t="shared" si="0"/>
        <v>1.5</v>
      </c>
      <c r="L23" s="48" t="s">
        <v>88</v>
      </c>
      <c r="M23" s="42">
        <v>1.5</v>
      </c>
      <c r="N23" s="32" t="s">
        <v>90</v>
      </c>
    </row>
    <row r="24" spans="1:14" ht="31.5">
      <c r="A24" s="13">
        <v>21</v>
      </c>
      <c r="B24" s="31" t="s">
        <v>246</v>
      </c>
      <c r="C24" s="31" t="s">
        <v>25</v>
      </c>
      <c r="D24" s="31" t="s">
        <v>247</v>
      </c>
      <c r="E24" s="31" t="s">
        <v>96</v>
      </c>
      <c r="F24" s="41">
        <v>0</v>
      </c>
      <c r="G24" s="41">
        <v>0.5</v>
      </c>
      <c r="H24" s="41">
        <v>0</v>
      </c>
      <c r="I24" s="41">
        <v>0</v>
      </c>
      <c r="J24" s="41">
        <v>1</v>
      </c>
      <c r="K24" s="42">
        <f t="shared" si="0"/>
        <v>1.5</v>
      </c>
      <c r="L24" s="48" t="s">
        <v>88</v>
      </c>
      <c r="M24" s="42">
        <v>1.5</v>
      </c>
      <c r="N24" s="32" t="s">
        <v>90</v>
      </c>
    </row>
    <row r="25" spans="1:14" ht="31.5">
      <c r="A25" s="13">
        <v>22</v>
      </c>
      <c r="B25" s="15" t="s">
        <v>248</v>
      </c>
      <c r="C25" s="15" t="s">
        <v>249</v>
      </c>
      <c r="D25" s="15" t="s">
        <v>119</v>
      </c>
      <c r="E25" s="15" t="s">
        <v>97</v>
      </c>
      <c r="F25" s="41">
        <v>0</v>
      </c>
      <c r="G25" s="41">
        <v>0</v>
      </c>
      <c r="H25" s="41">
        <v>0</v>
      </c>
      <c r="I25" s="41">
        <v>0</v>
      </c>
      <c r="J25" s="41">
        <v>1</v>
      </c>
      <c r="K25" s="42">
        <f t="shared" si="0"/>
        <v>1</v>
      </c>
      <c r="L25" s="48" t="s">
        <v>89</v>
      </c>
      <c r="M25" s="42">
        <v>1</v>
      </c>
      <c r="N25" s="32" t="s">
        <v>90</v>
      </c>
    </row>
    <row r="26" spans="1:14" ht="31.5">
      <c r="A26" s="13">
        <v>23</v>
      </c>
      <c r="B26" s="15" t="s">
        <v>48</v>
      </c>
      <c r="C26" s="15" t="s">
        <v>49</v>
      </c>
      <c r="D26" s="15" t="s">
        <v>159</v>
      </c>
      <c r="E26" s="15" t="s">
        <v>160</v>
      </c>
      <c r="F26" s="41">
        <v>0.5</v>
      </c>
      <c r="G26" s="41">
        <v>0.5</v>
      </c>
      <c r="H26" s="41">
        <v>0</v>
      </c>
      <c r="I26" s="41">
        <v>0</v>
      </c>
      <c r="J26" s="41">
        <v>0</v>
      </c>
      <c r="K26" s="42">
        <f t="shared" si="0"/>
        <v>1</v>
      </c>
      <c r="L26" s="48" t="s">
        <v>88</v>
      </c>
      <c r="M26" s="42">
        <f t="shared" si="0"/>
        <v>1</v>
      </c>
      <c r="N26" s="32" t="s">
        <v>90</v>
      </c>
    </row>
    <row r="27" spans="1:14" ht="31.5">
      <c r="A27" s="13">
        <v>24</v>
      </c>
      <c r="B27" s="15" t="s">
        <v>40</v>
      </c>
      <c r="C27" s="15" t="s">
        <v>41</v>
      </c>
      <c r="D27" s="15" t="s">
        <v>34</v>
      </c>
      <c r="E27" s="15" t="s">
        <v>115</v>
      </c>
      <c r="F27" s="41">
        <v>0.5</v>
      </c>
      <c r="G27" s="41">
        <v>0</v>
      </c>
      <c r="H27" s="41">
        <v>0</v>
      </c>
      <c r="I27" s="41">
        <v>0</v>
      </c>
      <c r="J27" s="41">
        <v>0</v>
      </c>
      <c r="K27" s="42">
        <f t="shared" si="0"/>
        <v>0.5</v>
      </c>
      <c r="L27" s="48" t="s">
        <v>89</v>
      </c>
      <c r="M27" s="42">
        <f t="shared" si="0"/>
        <v>0.5</v>
      </c>
      <c r="N27" s="32" t="s">
        <v>90</v>
      </c>
    </row>
    <row r="28" spans="1:14" ht="31.5">
      <c r="A28" s="13">
        <v>25</v>
      </c>
      <c r="B28" s="15" t="s">
        <v>250</v>
      </c>
      <c r="C28" s="15" t="s">
        <v>8</v>
      </c>
      <c r="D28" s="15" t="s">
        <v>159</v>
      </c>
      <c r="E28" s="15" t="s">
        <v>160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f t="shared" si="0"/>
        <v>0</v>
      </c>
      <c r="L28" s="48" t="s">
        <v>88</v>
      </c>
      <c r="M28" s="42">
        <f t="shared" si="0"/>
        <v>0</v>
      </c>
      <c r="N28" s="32" t="s">
        <v>90</v>
      </c>
    </row>
    <row r="29" spans="1:14" ht="31.5">
      <c r="A29" s="13">
        <v>26</v>
      </c>
      <c r="B29" s="15" t="s">
        <v>251</v>
      </c>
      <c r="C29" s="15" t="s">
        <v>8</v>
      </c>
      <c r="D29" s="15" t="s">
        <v>159</v>
      </c>
      <c r="E29" s="15" t="s">
        <v>160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2">
        <f t="shared" si="0"/>
        <v>0</v>
      </c>
      <c r="L29" s="48" t="s">
        <v>88</v>
      </c>
      <c r="M29" s="42">
        <f t="shared" si="0"/>
        <v>0</v>
      </c>
      <c r="N29" s="32" t="s">
        <v>90</v>
      </c>
    </row>
    <row r="30" spans="1:14" ht="31.5">
      <c r="A30" s="13">
        <v>27</v>
      </c>
      <c r="B30" s="31" t="s">
        <v>252</v>
      </c>
      <c r="C30" s="31" t="s">
        <v>82</v>
      </c>
      <c r="D30" s="31" t="s">
        <v>247</v>
      </c>
      <c r="E30" s="31" t="s">
        <v>96</v>
      </c>
      <c r="F30" s="84" t="s">
        <v>131</v>
      </c>
      <c r="G30" s="85"/>
      <c r="H30" s="85"/>
      <c r="I30" s="85"/>
      <c r="J30" s="85"/>
      <c r="K30" s="85"/>
      <c r="L30" s="90"/>
      <c r="M30" s="90"/>
      <c r="N30" s="91"/>
    </row>
    <row r="31" spans="1:14" ht="31.5">
      <c r="A31" s="13">
        <v>28</v>
      </c>
      <c r="B31" s="15" t="s">
        <v>253</v>
      </c>
      <c r="C31" s="15" t="s">
        <v>254</v>
      </c>
      <c r="D31" s="15" t="s">
        <v>128</v>
      </c>
      <c r="E31" s="15" t="s">
        <v>129</v>
      </c>
      <c r="F31" s="87"/>
      <c r="G31" s="88"/>
      <c r="H31" s="88"/>
      <c r="I31" s="88"/>
      <c r="J31" s="88"/>
      <c r="K31" s="88"/>
      <c r="L31" s="92"/>
      <c r="M31" s="92"/>
      <c r="N31" s="93"/>
    </row>
    <row r="32" spans="2:5" ht="15.75">
      <c r="B32" s="53" t="s">
        <v>83</v>
      </c>
      <c r="C32" s="54"/>
      <c r="D32" s="23" t="s">
        <v>93</v>
      </c>
      <c r="E32" s="24"/>
    </row>
    <row r="33" spans="2:5" ht="15">
      <c r="B33" s="1"/>
      <c r="C33" s="1"/>
      <c r="D33" s="1"/>
      <c r="E33" s="1"/>
    </row>
    <row r="34" spans="2:5" ht="15.75">
      <c r="B34" s="23" t="s">
        <v>255</v>
      </c>
      <c r="C34" s="1"/>
      <c r="D34" s="23" t="s">
        <v>98</v>
      </c>
      <c r="E34" s="1"/>
    </row>
    <row r="35" spans="2:5" ht="15.75">
      <c r="B35" s="1"/>
      <c r="C35" s="1"/>
      <c r="D35" s="23" t="s">
        <v>97</v>
      </c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</sheetData>
  <sheetProtection/>
  <mergeCells count="8">
    <mergeCell ref="B32:C32"/>
    <mergeCell ref="L1:L3"/>
    <mergeCell ref="M1:M3"/>
    <mergeCell ref="N1:N3"/>
    <mergeCell ref="A1:E2"/>
    <mergeCell ref="F1:J2"/>
    <mergeCell ref="K1:K3"/>
    <mergeCell ref="F30:N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6.421875" style="0" customWidth="1"/>
    <col min="2" max="2" width="14.8515625" style="2" customWidth="1"/>
    <col min="3" max="3" width="16.8515625" style="3" customWidth="1"/>
    <col min="4" max="4" width="22.00390625" style="0" customWidth="1"/>
    <col min="5" max="5" width="18.57421875" style="0" customWidth="1"/>
    <col min="6" max="6" width="6.140625" style="0" customWidth="1"/>
    <col min="7" max="7" width="6.28125" style="0" customWidth="1"/>
    <col min="8" max="8" width="5.57421875" style="0" customWidth="1"/>
    <col min="9" max="9" width="6.28125" style="0" customWidth="1"/>
    <col min="10" max="10" width="6.140625" style="0" customWidth="1"/>
    <col min="12" max="12" width="15.57421875" style="0" customWidth="1"/>
    <col min="14" max="14" width="14.140625" style="0" customWidth="1"/>
  </cols>
  <sheetData>
    <row r="1" spans="1:14" ht="15" customHeight="1">
      <c r="A1" s="82" t="s">
        <v>104</v>
      </c>
      <c r="B1" s="83"/>
      <c r="C1" s="83"/>
      <c r="D1" s="83"/>
      <c r="E1" s="83"/>
      <c r="F1" s="63" t="s">
        <v>78</v>
      </c>
      <c r="G1" s="64"/>
      <c r="H1" s="64"/>
      <c r="I1" s="64"/>
      <c r="J1" s="64"/>
      <c r="K1" s="52" t="s">
        <v>99</v>
      </c>
      <c r="L1" s="75" t="s">
        <v>91</v>
      </c>
      <c r="M1" s="52" t="s">
        <v>87</v>
      </c>
      <c r="N1" s="75" t="s">
        <v>92</v>
      </c>
    </row>
    <row r="2" spans="1:14" ht="15">
      <c r="A2" s="83"/>
      <c r="B2" s="83"/>
      <c r="C2" s="83"/>
      <c r="D2" s="83"/>
      <c r="E2" s="83"/>
      <c r="F2" s="64"/>
      <c r="G2" s="64"/>
      <c r="H2" s="64"/>
      <c r="I2" s="64"/>
      <c r="J2" s="64"/>
      <c r="K2" s="52"/>
      <c r="L2" s="75"/>
      <c r="M2" s="52"/>
      <c r="N2" s="75"/>
    </row>
    <row r="3" spans="1:14" ht="44.25" customHeight="1">
      <c r="A3" s="10" t="s">
        <v>0</v>
      </c>
      <c r="B3" s="18" t="s">
        <v>1</v>
      </c>
      <c r="C3" s="20" t="s">
        <v>2</v>
      </c>
      <c r="D3" s="10" t="s">
        <v>76</v>
      </c>
      <c r="E3" s="10" t="s">
        <v>3</v>
      </c>
      <c r="F3" s="10">
        <v>1</v>
      </c>
      <c r="G3" s="19">
        <v>2</v>
      </c>
      <c r="H3" s="19">
        <v>3</v>
      </c>
      <c r="I3" s="10">
        <v>4</v>
      </c>
      <c r="J3" s="10">
        <v>5</v>
      </c>
      <c r="K3" s="52"/>
      <c r="L3" s="75"/>
      <c r="M3" s="52"/>
      <c r="N3" s="75"/>
    </row>
    <row r="4" spans="1:14" ht="15.75">
      <c r="A4" s="10">
        <v>1</v>
      </c>
      <c r="B4" s="27" t="s">
        <v>106</v>
      </c>
      <c r="C4" s="15" t="s">
        <v>18</v>
      </c>
      <c r="D4" s="15" t="s">
        <v>107</v>
      </c>
      <c r="E4" s="15" t="s">
        <v>94</v>
      </c>
      <c r="F4" s="32">
        <v>8</v>
      </c>
      <c r="G4" s="32">
        <v>8</v>
      </c>
      <c r="H4" s="32">
        <v>5.5</v>
      </c>
      <c r="I4" s="32">
        <v>7</v>
      </c>
      <c r="J4" s="32">
        <v>3</v>
      </c>
      <c r="K4" s="42">
        <f>SUM(F4:J4)</f>
        <v>31.5</v>
      </c>
      <c r="L4" s="50">
        <v>22</v>
      </c>
      <c r="M4" s="51">
        <f>SUM(K4:L4)</f>
        <v>53.5</v>
      </c>
      <c r="N4" s="42" t="s">
        <v>256</v>
      </c>
    </row>
    <row r="5" spans="1:14" ht="15.75">
      <c r="A5" s="13">
        <v>2</v>
      </c>
      <c r="B5" s="27" t="s">
        <v>64</v>
      </c>
      <c r="C5" s="15" t="s">
        <v>65</v>
      </c>
      <c r="D5" s="15" t="s">
        <v>107</v>
      </c>
      <c r="E5" s="15" t="s">
        <v>94</v>
      </c>
      <c r="F5" s="32">
        <v>8</v>
      </c>
      <c r="G5" s="32">
        <v>6</v>
      </c>
      <c r="H5" s="32">
        <v>5.5</v>
      </c>
      <c r="I5" s="32">
        <v>5</v>
      </c>
      <c r="J5" s="32">
        <v>5</v>
      </c>
      <c r="K5" s="42">
        <f>SUM(F5:J5)</f>
        <v>29.5</v>
      </c>
      <c r="L5" s="50">
        <v>18</v>
      </c>
      <c r="M5" s="51">
        <f>SUM(K5:L5)</f>
        <v>47.5</v>
      </c>
      <c r="N5" s="42" t="s">
        <v>257</v>
      </c>
    </row>
    <row r="6" spans="1:14" ht="15.75">
      <c r="A6" s="10">
        <v>3</v>
      </c>
      <c r="B6" s="27" t="s">
        <v>68</v>
      </c>
      <c r="C6" s="15" t="s">
        <v>69</v>
      </c>
      <c r="D6" s="15" t="s">
        <v>107</v>
      </c>
      <c r="E6" s="15" t="s">
        <v>94</v>
      </c>
      <c r="F6" s="32">
        <v>8</v>
      </c>
      <c r="G6" s="32">
        <v>2</v>
      </c>
      <c r="H6" s="32">
        <v>5</v>
      </c>
      <c r="I6" s="32">
        <v>7</v>
      </c>
      <c r="J6" s="32">
        <v>5</v>
      </c>
      <c r="K6" s="42">
        <f>SUM(F6:J6)</f>
        <v>27</v>
      </c>
      <c r="L6" s="50">
        <v>23</v>
      </c>
      <c r="M6" s="51">
        <f>SUM(K6:L6)</f>
        <v>50</v>
      </c>
      <c r="N6" s="42" t="s">
        <v>257</v>
      </c>
    </row>
    <row r="7" spans="1:14" ht="15.75">
      <c r="A7" s="13">
        <v>4</v>
      </c>
      <c r="B7" s="27" t="s">
        <v>108</v>
      </c>
      <c r="C7" s="15" t="s">
        <v>109</v>
      </c>
      <c r="D7" s="15" t="s">
        <v>107</v>
      </c>
      <c r="E7" s="15" t="s">
        <v>94</v>
      </c>
      <c r="F7" s="32">
        <v>9</v>
      </c>
      <c r="G7" s="32">
        <v>0</v>
      </c>
      <c r="H7" s="32">
        <v>3</v>
      </c>
      <c r="I7" s="32">
        <v>0</v>
      </c>
      <c r="J7" s="32">
        <v>0</v>
      </c>
      <c r="K7" s="42">
        <f>SUM(F7:J7)</f>
        <v>12</v>
      </c>
      <c r="L7" s="41" t="s">
        <v>89</v>
      </c>
      <c r="M7" s="49">
        <v>12</v>
      </c>
      <c r="N7" s="32" t="s">
        <v>90</v>
      </c>
    </row>
    <row r="8" spans="1:14" ht="31.5">
      <c r="A8" s="10">
        <v>5</v>
      </c>
      <c r="B8" s="28" t="s">
        <v>60</v>
      </c>
      <c r="C8" s="29" t="s">
        <v>4</v>
      </c>
      <c r="D8" s="29" t="s">
        <v>36</v>
      </c>
      <c r="E8" s="15" t="s">
        <v>110</v>
      </c>
      <c r="F8" s="32">
        <v>0</v>
      </c>
      <c r="G8" s="32">
        <v>0.25</v>
      </c>
      <c r="H8" s="32">
        <v>4</v>
      </c>
      <c r="I8" s="32">
        <v>0</v>
      </c>
      <c r="J8" s="32">
        <v>0</v>
      </c>
      <c r="K8" s="42">
        <f>SUM(F8:J8)</f>
        <v>4.25</v>
      </c>
      <c r="L8" s="41" t="s">
        <v>88</v>
      </c>
      <c r="M8" s="49">
        <v>4.25</v>
      </c>
      <c r="N8" s="32" t="s">
        <v>90</v>
      </c>
    </row>
    <row r="9" spans="1:14" ht="31.5">
      <c r="A9" s="13">
        <v>6</v>
      </c>
      <c r="B9" s="27" t="s">
        <v>111</v>
      </c>
      <c r="C9" s="15" t="s">
        <v>26</v>
      </c>
      <c r="D9" s="15" t="s">
        <v>112</v>
      </c>
      <c r="E9" s="15" t="s">
        <v>258</v>
      </c>
      <c r="F9" s="32">
        <v>0</v>
      </c>
      <c r="G9" s="32">
        <v>0</v>
      </c>
      <c r="H9" s="32">
        <v>3</v>
      </c>
      <c r="I9" s="32">
        <v>0.25</v>
      </c>
      <c r="J9" s="32">
        <v>1</v>
      </c>
      <c r="K9" s="42">
        <f>SUM(F9:J9)</f>
        <v>4.25</v>
      </c>
      <c r="L9" s="41" t="s">
        <v>89</v>
      </c>
      <c r="M9" s="49">
        <v>4.25</v>
      </c>
      <c r="N9" s="32" t="s">
        <v>90</v>
      </c>
    </row>
    <row r="10" spans="1:14" ht="31.5">
      <c r="A10" s="10">
        <v>7</v>
      </c>
      <c r="B10" s="27" t="s">
        <v>113</v>
      </c>
      <c r="C10" s="15" t="s">
        <v>114</v>
      </c>
      <c r="D10" s="15" t="s">
        <v>34</v>
      </c>
      <c r="E10" s="15" t="s">
        <v>115</v>
      </c>
      <c r="F10" s="32">
        <v>0</v>
      </c>
      <c r="G10" s="32">
        <v>0</v>
      </c>
      <c r="H10" s="32">
        <v>3.5</v>
      </c>
      <c r="I10" s="32">
        <v>0</v>
      </c>
      <c r="J10" s="32">
        <v>0</v>
      </c>
      <c r="K10" s="42">
        <f>SUM(F10:J10)</f>
        <v>3.5</v>
      </c>
      <c r="L10" s="41" t="s">
        <v>88</v>
      </c>
      <c r="M10" s="49">
        <v>3.5</v>
      </c>
      <c r="N10" s="32" t="s">
        <v>90</v>
      </c>
    </row>
    <row r="11" spans="1:14" ht="30" customHeight="1">
      <c r="A11" s="13">
        <v>8</v>
      </c>
      <c r="B11" s="27" t="s">
        <v>61</v>
      </c>
      <c r="C11" s="15" t="s">
        <v>23</v>
      </c>
      <c r="D11" s="15" t="s">
        <v>33</v>
      </c>
      <c r="E11" s="15" t="s">
        <v>116</v>
      </c>
      <c r="F11" s="32">
        <v>2</v>
      </c>
      <c r="G11" s="32">
        <v>1</v>
      </c>
      <c r="H11" s="32">
        <v>0</v>
      </c>
      <c r="I11" s="32">
        <v>0.25</v>
      </c>
      <c r="J11" s="32">
        <v>0</v>
      </c>
      <c r="K11" s="42">
        <f>SUM(F11:J11)</f>
        <v>3.25</v>
      </c>
      <c r="L11" s="41" t="s">
        <v>88</v>
      </c>
      <c r="M11" s="49">
        <v>3.25</v>
      </c>
      <c r="N11" s="32" t="s">
        <v>90</v>
      </c>
    </row>
    <row r="12" spans="1:14" ht="31.5">
      <c r="A12" s="10">
        <v>9</v>
      </c>
      <c r="B12" s="27" t="s">
        <v>55</v>
      </c>
      <c r="C12" s="15" t="s">
        <v>56</v>
      </c>
      <c r="D12" s="15" t="s">
        <v>34</v>
      </c>
      <c r="E12" s="15" t="s">
        <v>115</v>
      </c>
      <c r="F12" s="32">
        <v>0</v>
      </c>
      <c r="G12" s="32">
        <v>0</v>
      </c>
      <c r="H12" s="32">
        <v>3</v>
      </c>
      <c r="I12" s="32">
        <v>0.25</v>
      </c>
      <c r="J12" s="32">
        <v>0</v>
      </c>
      <c r="K12" s="42">
        <f>SUM(F12:J12)</f>
        <v>3.25</v>
      </c>
      <c r="L12" s="41" t="s">
        <v>88</v>
      </c>
      <c r="M12" s="49">
        <v>3.25</v>
      </c>
      <c r="N12" s="32" t="s">
        <v>90</v>
      </c>
    </row>
    <row r="13" spans="1:14" ht="47.25">
      <c r="A13" s="13">
        <v>10</v>
      </c>
      <c r="B13" s="27" t="s">
        <v>57</v>
      </c>
      <c r="C13" s="15" t="s">
        <v>58</v>
      </c>
      <c r="D13" s="15" t="s">
        <v>117</v>
      </c>
      <c r="E13" s="15" t="s">
        <v>95</v>
      </c>
      <c r="F13" s="32">
        <v>0</v>
      </c>
      <c r="G13" s="32">
        <v>0</v>
      </c>
      <c r="H13" s="32">
        <v>2.5</v>
      </c>
      <c r="I13" s="32">
        <v>0</v>
      </c>
      <c r="J13" s="32">
        <v>0</v>
      </c>
      <c r="K13" s="42">
        <f>SUM(F13:J13)</f>
        <v>2.5</v>
      </c>
      <c r="L13" s="41" t="s">
        <v>89</v>
      </c>
      <c r="M13" s="49">
        <v>2.5</v>
      </c>
      <c r="N13" s="32" t="s">
        <v>90</v>
      </c>
    </row>
    <row r="14" spans="1:14" ht="31.5">
      <c r="A14" s="10">
        <v>11</v>
      </c>
      <c r="B14" s="27" t="s">
        <v>118</v>
      </c>
      <c r="C14" s="15" t="s">
        <v>4</v>
      </c>
      <c r="D14" s="15" t="s">
        <v>119</v>
      </c>
      <c r="E14" s="15" t="s">
        <v>97</v>
      </c>
      <c r="F14" s="32">
        <v>1</v>
      </c>
      <c r="G14" s="32">
        <v>0</v>
      </c>
      <c r="H14" s="32">
        <v>1</v>
      </c>
      <c r="I14" s="32">
        <v>0</v>
      </c>
      <c r="J14" s="32">
        <v>0</v>
      </c>
      <c r="K14" s="42">
        <f>SUM(F14:J14)</f>
        <v>2</v>
      </c>
      <c r="L14" s="41" t="s">
        <v>88</v>
      </c>
      <c r="M14" s="49">
        <v>2</v>
      </c>
      <c r="N14" s="32" t="s">
        <v>90</v>
      </c>
    </row>
    <row r="15" spans="1:14" ht="47.25">
      <c r="A15" s="13">
        <v>12</v>
      </c>
      <c r="B15" s="27" t="s">
        <v>120</v>
      </c>
      <c r="C15" s="15" t="s">
        <v>28</v>
      </c>
      <c r="D15" s="15" t="s">
        <v>117</v>
      </c>
      <c r="E15" s="15" t="s">
        <v>95</v>
      </c>
      <c r="F15" s="32">
        <v>0</v>
      </c>
      <c r="G15" s="32">
        <v>0</v>
      </c>
      <c r="H15" s="32">
        <v>1.5</v>
      </c>
      <c r="I15" s="32">
        <v>0.25</v>
      </c>
      <c r="J15" s="32">
        <v>0</v>
      </c>
      <c r="K15" s="42">
        <f>SUM(F15:J15)</f>
        <v>1.75</v>
      </c>
      <c r="L15" s="41" t="s">
        <v>88</v>
      </c>
      <c r="M15" s="49">
        <v>1.75</v>
      </c>
      <c r="N15" s="32" t="s">
        <v>90</v>
      </c>
    </row>
    <row r="16" spans="1:14" ht="31.5">
      <c r="A16" s="10">
        <v>13</v>
      </c>
      <c r="B16" s="27" t="s">
        <v>63</v>
      </c>
      <c r="C16" s="15" t="s">
        <v>41</v>
      </c>
      <c r="D16" s="15" t="s">
        <v>119</v>
      </c>
      <c r="E16" s="15" t="s">
        <v>97</v>
      </c>
      <c r="F16" s="32">
        <v>0</v>
      </c>
      <c r="G16" s="32">
        <v>0</v>
      </c>
      <c r="H16" s="33">
        <v>1.5</v>
      </c>
      <c r="I16" s="32">
        <v>0</v>
      </c>
      <c r="J16" s="32">
        <v>0</v>
      </c>
      <c r="K16" s="42">
        <f>SUM(F16:J16)</f>
        <v>1.5</v>
      </c>
      <c r="L16" s="41" t="s">
        <v>88</v>
      </c>
      <c r="M16" s="49">
        <v>1.5</v>
      </c>
      <c r="N16" s="32" t="s">
        <v>90</v>
      </c>
    </row>
    <row r="17" spans="1:14" ht="47.25">
      <c r="A17" s="13">
        <v>14</v>
      </c>
      <c r="B17" s="27" t="s">
        <v>121</v>
      </c>
      <c r="C17" s="15" t="s">
        <v>72</v>
      </c>
      <c r="D17" s="15" t="s">
        <v>117</v>
      </c>
      <c r="E17" s="15" t="s">
        <v>95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42">
        <f>SUM(F17:J17)</f>
        <v>1</v>
      </c>
      <c r="L17" s="41" t="s">
        <v>88</v>
      </c>
      <c r="M17" s="49">
        <v>1</v>
      </c>
      <c r="N17" s="32" t="s">
        <v>90</v>
      </c>
    </row>
    <row r="18" spans="1:14" ht="31.5">
      <c r="A18" s="10">
        <v>15</v>
      </c>
      <c r="B18" s="27" t="s">
        <v>62</v>
      </c>
      <c r="C18" s="15" t="s">
        <v>20</v>
      </c>
      <c r="D18" s="15" t="s">
        <v>33</v>
      </c>
      <c r="E18" s="15" t="s">
        <v>116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42">
        <f>SUM(F18:J18)</f>
        <v>1</v>
      </c>
      <c r="L18" s="41" t="s">
        <v>88</v>
      </c>
      <c r="M18" s="49">
        <v>1</v>
      </c>
      <c r="N18" s="32" t="s">
        <v>90</v>
      </c>
    </row>
    <row r="19" spans="1:14" ht="24.75" customHeight="1">
      <c r="A19" s="13">
        <v>16</v>
      </c>
      <c r="B19" s="27" t="s">
        <v>66</v>
      </c>
      <c r="C19" s="15" t="s">
        <v>24</v>
      </c>
      <c r="D19" s="15" t="s">
        <v>122</v>
      </c>
      <c r="E19" s="15" t="s">
        <v>123</v>
      </c>
      <c r="F19" s="32">
        <v>0</v>
      </c>
      <c r="G19" s="32">
        <v>0</v>
      </c>
      <c r="H19" s="32">
        <v>1</v>
      </c>
      <c r="I19" s="32">
        <v>0</v>
      </c>
      <c r="J19" s="32">
        <v>0</v>
      </c>
      <c r="K19" s="42">
        <f>SUM(F19:J19)</f>
        <v>1</v>
      </c>
      <c r="L19" s="41" t="s">
        <v>88</v>
      </c>
      <c r="M19" s="49">
        <v>1</v>
      </c>
      <c r="N19" s="32" t="s">
        <v>90</v>
      </c>
    </row>
    <row r="20" spans="1:14" ht="31.5">
      <c r="A20" s="10">
        <v>17</v>
      </c>
      <c r="B20" s="30" t="s">
        <v>124</v>
      </c>
      <c r="C20" s="31" t="s">
        <v>4</v>
      </c>
      <c r="D20" s="31" t="s">
        <v>125</v>
      </c>
      <c r="E20" s="31" t="s">
        <v>96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42">
        <f>SUM(F20:J20)</f>
        <v>1</v>
      </c>
      <c r="L20" s="41" t="s">
        <v>88</v>
      </c>
      <c r="M20" s="49">
        <v>1</v>
      </c>
      <c r="N20" s="32" t="s">
        <v>90</v>
      </c>
    </row>
    <row r="21" spans="1:14" ht="31.5">
      <c r="A21" s="13">
        <v>18</v>
      </c>
      <c r="B21" s="27" t="s">
        <v>126</v>
      </c>
      <c r="C21" s="15" t="s">
        <v>127</v>
      </c>
      <c r="D21" s="15" t="s">
        <v>128</v>
      </c>
      <c r="E21" s="15" t="s">
        <v>129</v>
      </c>
      <c r="F21" s="32">
        <v>0</v>
      </c>
      <c r="G21" s="32">
        <v>0</v>
      </c>
      <c r="H21" s="32">
        <v>1</v>
      </c>
      <c r="I21" s="32">
        <v>0</v>
      </c>
      <c r="J21" s="32">
        <v>0</v>
      </c>
      <c r="K21" s="42">
        <f>SUM(F21:J21)</f>
        <v>1</v>
      </c>
      <c r="L21" s="41" t="s">
        <v>88</v>
      </c>
      <c r="M21" s="49">
        <v>1</v>
      </c>
      <c r="N21" s="32" t="s">
        <v>90</v>
      </c>
    </row>
    <row r="22" spans="1:14" ht="15.75">
      <c r="A22" s="10">
        <v>19</v>
      </c>
      <c r="B22" s="27" t="s">
        <v>77</v>
      </c>
      <c r="C22" s="15" t="s">
        <v>4</v>
      </c>
      <c r="D22" s="15" t="s">
        <v>107</v>
      </c>
      <c r="E22" s="15" t="s">
        <v>94</v>
      </c>
      <c r="F22" s="84" t="s">
        <v>131</v>
      </c>
      <c r="G22" s="85"/>
      <c r="H22" s="85"/>
      <c r="I22" s="85"/>
      <c r="J22" s="85"/>
      <c r="K22" s="85"/>
      <c r="L22" s="90"/>
      <c r="M22" s="90"/>
      <c r="N22" s="91"/>
    </row>
    <row r="23" spans="1:14" ht="31.5">
      <c r="A23" s="13">
        <v>20</v>
      </c>
      <c r="B23" s="30" t="s">
        <v>59</v>
      </c>
      <c r="C23" s="31" t="s">
        <v>21</v>
      </c>
      <c r="D23" s="31" t="s">
        <v>125</v>
      </c>
      <c r="E23" s="31" t="s">
        <v>96</v>
      </c>
      <c r="F23" s="86"/>
      <c r="G23" s="89"/>
      <c r="H23" s="89"/>
      <c r="I23" s="89"/>
      <c r="J23" s="89"/>
      <c r="K23" s="89"/>
      <c r="L23" s="94"/>
      <c r="M23" s="94"/>
      <c r="N23" s="95"/>
    </row>
    <row r="24" spans="1:14" ht="31.5">
      <c r="A24" s="10">
        <v>21</v>
      </c>
      <c r="B24" s="30" t="s">
        <v>130</v>
      </c>
      <c r="C24" s="31" t="s">
        <v>70</v>
      </c>
      <c r="D24" s="31" t="s">
        <v>125</v>
      </c>
      <c r="E24" s="31" t="s">
        <v>96</v>
      </c>
      <c r="F24" s="87"/>
      <c r="G24" s="88"/>
      <c r="H24" s="88"/>
      <c r="I24" s="88"/>
      <c r="J24" s="88"/>
      <c r="K24" s="88"/>
      <c r="L24" s="92"/>
      <c r="M24" s="92"/>
      <c r="N24" s="93"/>
    </row>
    <row r="25" spans="1:5" ht="15.75">
      <c r="A25" s="1"/>
      <c r="B25" s="53" t="s">
        <v>83</v>
      </c>
      <c r="C25" s="54"/>
      <c r="D25" s="23" t="s">
        <v>93</v>
      </c>
      <c r="E25" s="5"/>
    </row>
    <row r="26" spans="1:5" ht="15.75">
      <c r="A26" s="1"/>
      <c r="B26" s="4"/>
      <c r="C26" s="5"/>
      <c r="D26" s="24"/>
      <c r="E26" s="5"/>
    </row>
    <row r="27" spans="2:5" ht="15.75">
      <c r="B27" s="6" t="s">
        <v>255</v>
      </c>
      <c r="C27" s="7"/>
      <c r="D27" s="8" t="s">
        <v>115</v>
      </c>
      <c r="E27" s="7"/>
    </row>
    <row r="28" spans="2:5" ht="15.75">
      <c r="B28" s="6"/>
      <c r="C28" s="7"/>
      <c r="D28" s="8" t="s">
        <v>94</v>
      </c>
      <c r="E28" s="7"/>
    </row>
    <row r="29" spans="2:5" ht="15.75">
      <c r="B29" s="6"/>
      <c r="C29" s="7"/>
      <c r="D29" s="8"/>
      <c r="E29" s="7"/>
    </row>
    <row r="30" spans="2:5" ht="15.75">
      <c r="B30" s="6"/>
      <c r="C30" s="7"/>
      <c r="D30" s="8"/>
      <c r="E30" s="7"/>
    </row>
    <row r="31" spans="2:5" ht="15.75">
      <c r="B31" s="6"/>
      <c r="C31" s="7"/>
      <c r="D31" s="8"/>
      <c r="E31" s="8"/>
    </row>
    <row r="32" spans="2:5" ht="15.75">
      <c r="B32" s="6"/>
      <c r="C32" s="7"/>
      <c r="D32" s="8"/>
      <c r="E32" s="8"/>
    </row>
    <row r="33" spans="2:5" ht="15.75">
      <c r="B33" s="6"/>
      <c r="C33" s="7"/>
      <c r="D33" s="8"/>
      <c r="E33" s="8"/>
    </row>
    <row r="34" spans="2:5" ht="15.75">
      <c r="B34" s="6"/>
      <c r="C34" s="7"/>
      <c r="D34" s="8"/>
      <c r="E34" s="8"/>
    </row>
    <row r="35" spans="2:5" ht="15.75">
      <c r="B35" s="6"/>
      <c r="C35" s="7"/>
      <c r="D35" s="8"/>
      <c r="E35" s="8"/>
    </row>
    <row r="36" spans="2:5" ht="15.75">
      <c r="B36" s="6"/>
      <c r="C36" s="7"/>
      <c r="D36" s="8"/>
      <c r="E36" s="8"/>
    </row>
    <row r="37" spans="2:5" ht="15.75">
      <c r="B37" s="6"/>
      <c r="C37" s="7"/>
      <c r="D37" s="8"/>
      <c r="E37" s="8"/>
    </row>
    <row r="38" spans="2:5" ht="15.75">
      <c r="B38" s="6"/>
      <c r="C38" s="7"/>
      <c r="D38" s="8"/>
      <c r="E38" s="8"/>
    </row>
    <row r="39" spans="2:5" ht="15.75">
      <c r="B39" s="6"/>
      <c r="C39" s="7"/>
      <c r="D39" s="8"/>
      <c r="E39" s="8"/>
    </row>
    <row r="40" spans="2:5" ht="15.75">
      <c r="B40" s="6"/>
      <c r="C40" s="7"/>
      <c r="D40" s="8"/>
      <c r="E40" s="8"/>
    </row>
    <row r="41" spans="2:5" ht="15.75">
      <c r="B41" s="6"/>
      <c r="C41" s="7"/>
      <c r="D41" s="8"/>
      <c r="E41" s="8"/>
    </row>
    <row r="42" spans="2:5" ht="15.75">
      <c r="B42" s="6"/>
      <c r="C42" s="7"/>
      <c r="D42" s="8"/>
      <c r="E42" s="8"/>
    </row>
    <row r="43" spans="2:5" ht="15.75">
      <c r="B43" s="6"/>
      <c r="C43" s="7"/>
      <c r="D43" s="8"/>
      <c r="E43" s="8"/>
    </row>
    <row r="44" spans="2:5" ht="15.75">
      <c r="B44" s="6"/>
      <c r="C44" s="7"/>
      <c r="D44" s="8"/>
      <c r="E44" s="8"/>
    </row>
    <row r="45" spans="2:5" ht="15.75">
      <c r="B45" s="6"/>
      <c r="C45" s="7"/>
      <c r="D45" s="8"/>
      <c r="E45" s="8"/>
    </row>
    <row r="46" spans="2:5" ht="15.75">
      <c r="B46" s="6"/>
      <c r="C46" s="7"/>
      <c r="D46" s="8"/>
      <c r="E46" s="8"/>
    </row>
    <row r="47" spans="2:5" ht="15.75">
      <c r="B47" s="6"/>
      <c r="C47" s="7"/>
      <c r="D47" s="8"/>
      <c r="E47" s="8"/>
    </row>
    <row r="48" spans="2:5" ht="15.75">
      <c r="B48" s="6"/>
      <c r="C48" s="7"/>
      <c r="D48" s="8"/>
      <c r="E48" s="8"/>
    </row>
    <row r="49" spans="2:5" ht="15.75">
      <c r="B49" s="6"/>
      <c r="C49" s="7"/>
      <c r="D49" s="8"/>
      <c r="E49" s="8"/>
    </row>
    <row r="50" spans="2:5" ht="15.75">
      <c r="B50" s="6"/>
      <c r="C50" s="7"/>
      <c r="D50" s="8"/>
      <c r="E50" s="8"/>
    </row>
  </sheetData>
  <sheetProtection/>
  <mergeCells count="8">
    <mergeCell ref="M1:M3"/>
    <mergeCell ref="N1:N3"/>
    <mergeCell ref="B25:C25"/>
    <mergeCell ref="A1:E2"/>
    <mergeCell ref="F1:J2"/>
    <mergeCell ref="K1:K3"/>
    <mergeCell ref="L1:L3"/>
    <mergeCell ref="F22:N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2018-11-19T11:39:36Z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