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3920" windowHeight="7590" activeTab="1"/>
  </bookViews>
  <sheets>
    <sheet name="8 кл" sheetId="1" r:id="rId1"/>
    <sheet name="9 кл" sheetId="2" r:id="rId2"/>
    <sheet name="10 кл" sheetId="3" r:id="rId3"/>
    <sheet name="11 кл" sheetId="4" r:id="rId4"/>
  </sheets>
  <definedNames/>
  <calcPr fullCalcOnLoad="1"/>
</workbook>
</file>

<file path=xl/sharedStrings.xml><?xml version="1.0" encoding="utf-8"?>
<sst xmlns="http://schemas.openxmlformats.org/spreadsheetml/2006/main" count="525" uniqueCount="247">
  <si>
    <t>Фамилия</t>
  </si>
  <si>
    <t>Имя</t>
  </si>
  <si>
    <t>Иван</t>
  </si>
  <si>
    <t>ФИО учителя</t>
  </si>
  <si>
    <t>Ксения</t>
  </si>
  <si>
    <t>Анастасия</t>
  </si>
  <si>
    <t>Чернышов</t>
  </si>
  <si>
    <t>Николаева</t>
  </si>
  <si>
    <t>Софья</t>
  </si>
  <si>
    <t>Диана</t>
  </si>
  <si>
    <t>Александр</t>
  </si>
  <si>
    <t>Юлия</t>
  </si>
  <si>
    <t>Ивкин</t>
  </si>
  <si>
    <t>Илья</t>
  </si>
  <si>
    <t>Голанцева Т.П.</t>
  </si>
  <si>
    <t>Вакулин</t>
  </si>
  <si>
    <t>Анатолий</t>
  </si>
  <si>
    <t>Гусаров</t>
  </si>
  <si>
    <t>Матвей</t>
  </si>
  <si>
    <t>Луговкина</t>
  </si>
  <si>
    <t>Любавин</t>
  </si>
  <si>
    <t>Николай</t>
  </si>
  <si>
    <t>Щукина</t>
  </si>
  <si>
    <t>Ольга</t>
  </si>
  <si>
    <t>Семина</t>
  </si>
  <si>
    <t>Кузнецов</t>
  </si>
  <si>
    <t xml:space="preserve">Николай </t>
  </si>
  <si>
    <t>Бахметьева</t>
  </si>
  <si>
    <t>Екатерина</t>
  </si>
  <si>
    <t>Алдошин</t>
  </si>
  <si>
    <t>Соловьева</t>
  </si>
  <si>
    <t>Анна</t>
  </si>
  <si>
    <t>Максимова</t>
  </si>
  <si>
    <t>Дарья</t>
  </si>
  <si>
    <t>Осипова</t>
  </si>
  <si>
    <t>Василиса</t>
  </si>
  <si>
    <t>Артамонов</t>
  </si>
  <si>
    <t>Никита</t>
  </si>
  <si>
    <t>Артемий</t>
  </si>
  <si>
    <t>Максим</t>
  </si>
  <si>
    <t>Якунина</t>
  </si>
  <si>
    <t>Панченко</t>
  </si>
  <si>
    <t>Данила</t>
  </si>
  <si>
    <t>Хабаров</t>
  </si>
  <si>
    <t>Вадим</t>
  </si>
  <si>
    <t>Ахмина</t>
  </si>
  <si>
    <t>Полина</t>
  </si>
  <si>
    <t>Сергей</t>
  </si>
  <si>
    <t>Димаков</t>
  </si>
  <si>
    <t>Богдан</t>
  </si>
  <si>
    <t>Ярослав</t>
  </si>
  <si>
    <t>Светлана</t>
  </si>
  <si>
    <t>Липунов</t>
  </si>
  <si>
    <t>Елизавета</t>
  </si>
  <si>
    <t>Мария</t>
  </si>
  <si>
    <t>Бодарева</t>
  </si>
  <si>
    <t>Комиссарчук</t>
  </si>
  <si>
    <t>Кирилл</t>
  </si>
  <si>
    <t>Костюк</t>
  </si>
  <si>
    <t xml:space="preserve"> Анастасия</t>
  </si>
  <si>
    <t>Крафт</t>
  </si>
  <si>
    <t>Владимир</t>
  </si>
  <si>
    <t xml:space="preserve">Елисеева </t>
  </si>
  <si>
    <t xml:space="preserve">Изимгалиева </t>
  </si>
  <si>
    <t>Анита</t>
  </si>
  <si>
    <t>Юманова</t>
  </si>
  <si>
    <t>Монахова</t>
  </si>
  <si>
    <t>Новикова</t>
  </si>
  <si>
    <t>Кострова</t>
  </si>
  <si>
    <t>Елисеева</t>
  </si>
  <si>
    <t>Алина</t>
  </si>
  <si>
    <t>Денис</t>
  </si>
  <si>
    <t>София</t>
  </si>
  <si>
    <t>Мягин</t>
  </si>
  <si>
    <t>Самохина</t>
  </si>
  <si>
    <t>Дмитриева</t>
  </si>
  <si>
    <t>Даная</t>
  </si>
  <si>
    <t>Дмитрий</t>
  </si>
  <si>
    <t>Константин</t>
  </si>
  <si>
    <t>Алена</t>
  </si>
  <si>
    <t>Капралов</t>
  </si>
  <si>
    <t>Арабчикова</t>
  </si>
  <si>
    <t>Яна</t>
  </si>
  <si>
    <t>Варвара</t>
  </si>
  <si>
    <t>Лосев</t>
  </si>
  <si>
    <t>Шатохина</t>
  </si>
  <si>
    <t>Марина</t>
  </si>
  <si>
    <t xml:space="preserve">Шьюркова </t>
  </si>
  <si>
    <t>Вика</t>
  </si>
  <si>
    <t>Бахтиярова</t>
  </si>
  <si>
    <t>Татур</t>
  </si>
  <si>
    <t>Стефан</t>
  </si>
  <si>
    <t>Мартьянов</t>
  </si>
  <si>
    <t xml:space="preserve"> Александр</t>
  </si>
  <si>
    <t>Постникова</t>
  </si>
  <si>
    <t>Мичурина</t>
  </si>
  <si>
    <t xml:space="preserve">Виктория </t>
  </si>
  <si>
    <t>Волков</t>
  </si>
  <si>
    <t xml:space="preserve"> Павел</t>
  </si>
  <si>
    <t>Крайнев</t>
  </si>
  <si>
    <t>Данил</t>
  </si>
  <si>
    <t>Новиков</t>
  </si>
  <si>
    <t>Таисия</t>
  </si>
  <si>
    <t>Злотников</t>
  </si>
  <si>
    <t xml:space="preserve">Игорь </t>
  </si>
  <si>
    <t>Щуко</t>
  </si>
  <si>
    <t xml:space="preserve">Прасолова </t>
  </si>
  <si>
    <t xml:space="preserve">Евдокимов </t>
  </si>
  <si>
    <t>Зверева</t>
  </si>
  <si>
    <t>Арина</t>
  </si>
  <si>
    <t>Грачева</t>
  </si>
  <si>
    <t xml:space="preserve">Лаврова </t>
  </si>
  <si>
    <t>Фёдор</t>
  </si>
  <si>
    <t>Сердюкова</t>
  </si>
  <si>
    <t>Козлова</t>
  </si>
  <si>
    <t>Попович</t>
  </si>
  <si>
    <t>Кэтэлин</t>
  </si>
  <si>
    <t>Павел</t>
  </si>
  <si>
    <t>Слезкина</t>
  </si>
  <si>
    <t>Рослякова</t>
  </si>
  <si>
    <t xml:space="preserve">Софья </t>
  </si>
  <si>
    <t>Бондарева</t>
  </si>
  <si>
    <t>Самойлов</t>
  </si>
  <si>
    <t>Арсений </t>
  </si>
  <si>
    <t>Жихарев</t>
  </si>
  <si>
    <t>Шляпников</t>
  </si>
  <si>
    <t>Михаил</t>
  </si>
  <si>
    <t>Рерих</t>
  </si>
  <si>
    <t>Миусова</t>
  </si>
  <si>
    <t>Егорушкин</t>
  </si>
  <si>
    <t>Сорокина</t>
  </si>
  <si>
    <t>Стопочкина</t>
  </si>
  <si>
    <t>Тульская</t>
  </si>
  <si>
    <t>Ирина</t>
  </si>
  <si>
    <t>Бакланова</t>
  </si>
  <si>
    <t>Ульяна</t>
  </si>
  <si>
    <t>Семернина</t>
  </si>
  <si>
    <t>Тихомирова</t>
  </si>
  <si>
    <t>Алемасова</t>
  </si>
  <si>
    <t xml:space="preserve">Заргарагоян  </t>
  </si>
  <si>
    <t>Гаянэ</t>
  </si>
  <si>
    <t xml:space="preserve">Лукин  </t>
  </si>
  <si>
    <t>Половинкина</t>
  </si>
  <si>
    <t>Владислава</t>
  </si>
  <si>
    <t>Ершова</t>
  </si>
  <si>
    <t xml:space="preserve">Левковский </t>
  </si>
  <si>
    <t>Антон</t>
  </si>
  <si>
    <t xml:space="preserve">Бурова </t>
  </si>
  <si>
    <t xml:space="preserve">Павлова </t>
  </si>
  <si>
    <t>Шпакова</t>
  </si>
  <si>
    <t xml:space="preserve">Бондалетова </t>
  </si>
  <si>
    <t xml:space="preserve"> Елена </t>
  </si>
  <si>
    <t>Ткач</t>
  </si>
  <si>
    <t>Макар</t>
  </si>
  <si>
    <t>Богатинова</t>
  </si>
  <si>
    <t xml:space="preserve">Лабенская </t>
  </si>
  <si>
    <t>Струкова</t>
  </si>
  <si>
    <t>Хрущева</t>
  </si>
  <si>
    <t xml:space="preserve">Свищёва </t>
  </si>
  <si>
    <t>Орлов</t>
  </si>
  <si>
    <t>Григорьева</t>
  </si>
  <si>
    <t>Алимова</t>
  </si>
  <si>
    <t>Фищук</t>
  </si>
  <si>
    <t xml:space="preserve">Сидоров </t>
  </si>
  <si>
    <t>Ушакова</t>
  </si>
  <si>
    <t>Исаева</t>
  </si>
  <si>
    <t>Синегрибова</t>
  </si>
  <si>
    <t>Дорофеева</t>
  </si>
  <si>
    <t>Коробецкая</t>
  </si>
  <si>
    <t xml:space="preserve">Гайда </t>
  </si>
  <si>
    <t xml:space="preserve">Бархатова </t>
  </si>
  <si>
    <t xml:space="preserve">Сизова </t>
  </si>
  <si>
    <t>Валетов</t>
  </si>
  <si>
    <t>Грек</t>
  </si>
  <si>
    <t>Суворов</t>
  </si>
  <si>
    <t>Тимофей</t>
  </si>
  <si>
    <t xml:space="preserve">Штокалов </t>
  </si>
  <si>
    <t>Амосова</t>
  </si>
  <si>
    <t>Бабошко</t>
  </si>
  <si>
    <t>8класс</t>
  </si>
  <si>
    <t>МОУ</t>
  </si>
  <si>
    <t>"Лицей N 4 г.Дмитрова"</t>
  </si>
  <si>
    <t>Задорожная Н.А.</t>
  </si>
  <si>
    <t>Гришинская СОШ</t>
  </si>
  <si>
    <t>Телегина И.Н.</t>
  </si>
  <si>
    <t>"гимназия "Дмитров""</t>
  </si>
  <si>
    <t>Першина О.Г.</t>
  </si>
  <si>
    <t>Дмитровская СОШ № 1 им. В.И. Кузнецова</t>
  </si>
  <si>
    <t>Крайнева И.Н.</t>
  </si>
  <si>
    <t>Дмитровская СОШ №9</t>
  </si>
  <si>
    <t>Приёмышева Н.Н.</t>
  </si>
  <si>
    <t>Икшинская СОШ</t>
  </si>
  <si>
    <t>Григорьева Е.А.</t>
  </si>
  <si>
    <t>Куликовская СОШ</t>
  </si>
  <si>
    <t>Семенкова Т.И.</t>
  </si>
  <si>
    <t>Оревская ООШ</t>
  </si>
  <si>
    <t>Тыняная Л.А.</t>
  </si>
  <si>
    <t>Орудьевская СОШ</t>
  </si>
  <si>
    <t>Фадеева И.В.</t>
  </si>
  <si>
    <t>Останкинская  СОШ</t>
  </si>
  <si>
    <t>Митичкина С.А.</t>
  </si>
  <si>
    <t>Рогачевская СОШ</t>
  </si>
  <si>
    <t>Галашан Е.Н.</t>
  </si>
  <si>
    <t>Яхромская СОШ № 1</t>
  </si>
  <si>
    <t>Лебедева О.Н.</t>
  </si>
  <si>
    <t>Яхромская СОШ № 3</t>
  </si>
  <si>
    <t>Шилина О.П.</t>
  </si>
  <si>
    <t>"Дмитровская гимназия "Логос"</t>
  </si>
  <si>
    <t xml:space="preserve"> "Дмитровская гимназия "Логос"</t>
  </si>
  <si>
    <t xml:space="preserve"> Подъячевская СОШ</t>
  </si>
  <si>
    <t>Гучкова В.И.</t>
  </si>
  <si>
    <t xml:space="preserve"> Дмитровская СОШ №3 с УИОП</t>
  </si>
  <si>
    <t>Лукьянченко Л.А.</t>
  </si>
  <si>
    <t>Дмитровская СОШ № 10 с УИОП</t>
  </si>
  <si>
    <t>Стрельникова Н.А.</t>
  </si>
  <si>
    <t>Дмитровская СОШ №10 с УИОП</t>
  </si>
  <si>
    <t>Подосинковская СОШ</t>
  </si>
  <si>
    <t>Кузьминых Л.Б.</t>
  </si>
  <si>
    <t>"гимназия "Дмитров"</t>
  </si>
  <si>
    <t>Дмитровская СОШ №3 с УИОП</t>
  </si>
  <si>
    <t>Бессонова В.Д.</t>
  </si>
  <si>
    <t>Дмитровская СОШ № 8</t>
  </si>
  <si>
    <t>Рыбянова Е.П.</t>
  </si>
  <si>
    <t xml:space="preserve"> Дмитровская СОШ №9</t>
  </si>
  <si>
    <t>Яхромская СОШ № 2</t>
  </si>
  <si>
    <t xml:space="preserve"> Яхромская СОШ №3</t>
  </si>
  <si>
    <t>Дмитровская СОШ №8</t>
  </si>
  <si>
    <t xml:space="preserve"> Останкинская СОШ</t>
  </si>
  <si>
    <t>Волхонская Снежана С.В.</t>
  </si>
  <si>
    <t>Шевчук</t>
  </si>
  <si>
    <t>Дмировская СОШ №9</t>
  </si>
  <si>
    <t>Шаталкин</t>
  </si>
  <si>
    <t>задания</t>
  </si>
  <si>
    <t>итого баллов</t>
  </si>
  <si>
    <t>Эксперты:</t>
  </si>
  <si>
    <t>Наталья</t>
  </si>
  <si>
    <t xml:space="preserve">Родина </t>
  </si>
  <si>
    <t>шифр</t>
  </si>
  <si>
    <t xml:space="preserve">Протокол №10   муниципального этапа ВсОШ по химии  от   13 ноября 2018г </t>
  </si>
  <si>
    <t>11класс</t>
  </si>
  <si>
    <t>10 класс</t>
  </si>
  <si>
    <t>9 класс</t>
  </si>
  <si>
    <t>Ханыгина Н.Ф.</t>
  </si>
  <si>
    <t>№</t>
  </si>
  <si>
    <t>Отсутствовали</t>
  </si>
  <si>
    <t>примечание</t>
  </si>
  <si>
    <t>рекомендовано участие во II туре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</si>
</sst>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distributed" wrapText="1"/>
    </xf>
    <xf numFmtId="0" fontId="10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1" xfId="0" applyFont="1" applyFill="1" applyBorder="1" applyAlignment="1">
      <alignment horizontal="left" vertical="center" wrapText="1"/>
    </xf>
    <xf numFmtId="0" fontId="9" fillId="0" borderId="10" xfId="43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3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9" fillId="0" borderId="10" xfId="54" applyFont="1" applyFill="1" applyBorder="1" applyAlignment="1">
      <alignment vertical="center" wrapText="1"/>
      <protection/>
    </xf>
    <xf numFmtId="0" fontId="1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distributed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33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Border="1" applyAlignment="1">
      <alignment horizontal="center" vertical="distributed"/>
    </xf>
    <xf numFmtId="0" fontId="5" fillId="0" borderId="10" xfId="54" applyFont="1" applyFill="1" applyBorder="1" applyAlignment="1">
      <alignment horizontal="left" vertical="center" wrapText="1" shrinkToFi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4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distributed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distributed" wrapText="1"/>
    </xf>
    <xf numFmtId="0" fontId="10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 shrinkToFit="1"/>
    </xf>
    <xf numFmtId="0" fontId="0" fillId="0" borderId="10" xfId="0" applyNumberFormat="1" applyBorder="1" applyAlignment="1">
      <alignment/>
    </xf>
    <xf numFmtId="0" fontId="45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 shrinkToFit="1"/>
    </xf>
    <xf numFmtId="0" fontId="36" fillId="0" borderId="10" xfId="0" applyFont="1" applyBorder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45" fillId="32" borderId="10" xfId="0" applyFont="1" applyFill="1" applyBorder="1" applyAlignment="1">
      <alignment horizontal="center" vertical="center"/>
    </xf>
    <xf numFmtId="0" fontId="36" fillId="32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5" fillId="32" borderId="15" xfId="0" applyFont="1" applyFill="1" applyBorder="1" applyAlignment="1">
      <alignment horizontal="center" vertical="center" wrapText="1" shrinkToFit="1"/>
    </xf>
    <xf numFmtId="0" fontId="5" fillId="32" borderId="10" xfId="0" applyFont="1" applyFill="1" applyBorder="1" applyAlignment="1">
      <alignment horizontal="left" vertical="center"/>
    </xf>
    <xf numFmtId="0" fontId="0" fillId="32" borderId="10" xfId="0" applyFill="1" applyBorder="1" applyAlignment="1">
      <alignment horizontal="center" vertical="center"/>
    </xf>
    <xf numFmtId="0" fontId="0" fillId="0" borderId="0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chools.dnevnik.ru/marks.aspx?school=54951&amp;group=1691787&amp;student=1000005452075&amp;tab=stat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="80" zoomScaleNormal="80" zoomScalePageLayoutView="0" workbookViewId="0" topLeftCell="A22">
      <selection activeCell="P40" sqref="P40"/>
    </sheetView>
  </sheetViews>
  <sheetFormatPr defaultColWidth="8.8515625" defaultRowHeight="15"/>
  <cols>
    <col min="1" max="1" width="5.57421875" style="4" customWidth="1"/>
    <col min="2" max="2" width="13.57421875" style="1" customWidth="1"/>
    <col min="3" max="3" width="12.8515625" style="1" customWidth="1"/>
    <col min="4" max="4" width="25.140625" style="5" customWidth="1"/>
    <col min="5" max="5" width="19.8515625" style="2" customWidth="1"/>
    <col min="6" max="6" width="7.7109375" style="1" customWidth="1"/>
    <col min="7" max="7" width="6.8515625" style="1" customWidth="1"/>
    <col min="8" max="8" width="7.7109375" style="1" customWidth="1"/>
    <col min="9" max="9" width="6.7109375" style="1" customWidth="1"/>
    <col min="10" max="10" width="6.8515625" style="1" customWidth="1"/>
    <col min="11" max="11" width="6.00390625" style="1" customWidth="1"/>
    <col min="12" max="16384" width="8.8515625" style="1" customWidth="1"/>
  </cols>
  <sheetData>
    <row r="1" spans="1:13" ht="15" customHeight="1">
      <c r="A1" s="47" t="s">
        <v>238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0" ht="15">
      <c r="A2" s="6"/>
      <c r="B2" s="6"/>
      <c r="C2" s="7"/>
      <c r="D2" s="29"/>
      <c r="E2" s="6" t="s">
        <v>179</v>
      </c>
      <c r="F2" s="17"/>
      <c r="G2" s="18"/>
      <c r="H2" s="18"/>
      <c r="I2" s="18"/>
      <c r="J2" s="18"/>
    </row>
    <row r="3" spans="1:10" ht="15">
      <c r="A3" s="6"/>
      <c r="B3" s="6"/>
      <c r="C3" s="19"/>
      <c r="D3" s="29"/>
      <c r="E3" s="6"/>
      <c r="F3" s="17"/>
      <c r="G3" s="18"/>
      <c r="H3" s="18"/>
      <c r="I3" s="18"/>
      <c r="J3" s="18"/>
    </row>
    <row r="4" spans="1:11" ht="15">
      <c r="A4" s="45" t="s">
        <v>243</v>
      </c>
      <c r="B4" s="45" t="s">
        <v>0</v>
      </c>
      <c r="C4" s="45" t="s">
        <v>1</v>
      </c>
      <c r="D4" s="45" t="s">
        <v>180</v>
      </c>
      <c r="E4" s="45" t="s">
        <v>3</v>
      </c>
      <c r="F4" s="56" t="s">
        <v>232</v>
      </c>
      <c r="G4" s="57"/>
      <c r="H4" s="57"/>
      <c r="I4" s="57"/>
      <c r="J4" s="57"/>
      <c r="K4" s="58" t="s">
        <v>233</v>
      </c>
    </row>
    <row r="5" spans="1:11" ht="48" customHeight="1">
      <c r="A5" s="46"/>
      <c r="B5" s="60"/>
      <c r="C5" s="60"/>
      <c r="D5" s="46"/>
      <c r="E5" s="46"/>
      <c r="F5" s="20">
        <v>1</v>
      </c>
      <c r="G5" s="20">
        <v>2</v>
      </c>
      <c r="H5" s="20">
        <v>3</v>
      </c>
      <c r="I5" s="20">
        <v>4</v>
      </c>
      <c r="J5" s="20">
        <v>5</v>
      </c>
      <c r="K5" s="59"/>
    </row>
    <row r="6" spans="1:11" ht="27.75" customHeight="1">
      <c r="A6" s="37">
        <v>1</v>
      </c>
      <c r="B6" s="9" t="s">
        <v>95</v>
      </c>
      <c r="C6" s="9" t="s">
        <v>96</v>
      </c>
      <c r="D6" s="15" t="s">
        <v>187</v>
      </c>
      <c r="E6" s="9" t="s">
        <v>188</v>
      </c>
      <c r="F6" s="34">
        <v>2</v>
      </c>
      <c r="G6" s="34">
        <v>0</v>
      </c>
      <c r="H6" s="34">
        <v>0</v>
      </c>
      <c r="I6" s="34">
        <v>2</v>
      </c>
      <c r="J6" s="34">
        <v>0</v>
      </c>
      <c r="K6" s="35">
        <f aca="true" t="shared" si="0" ref="K6:K38">SUM(F6:J6)</f>
        <v>4</v>
      </c>
    </row>
    <row r="7" spans="1:11" ht="26.25" customHeight="1">
      <c r="A7" s="37">
        <v>2</v>
      </c>
      <c r="B7" s="30" t="s">
        <v>172</v>
      </c>
      <c r="C7" s="30" t="s">
        <v>21</v>
      </c>
      <c r="D7" s="16" t="s">
        <v>201</v>
      </c>
      <c r="E7" s="31" t="s">
        <v>202</v>
      </c>
      <c r="F7" s="34">
        <v>3</v>
      </c>
      <c r="G7" s="34">
        <v>0</v>
      </c>
      <c r="H7" s="34">
        <v>0.5</v>
      </c>
      <c r="I7" s="34">
        <v>0</v>
      </c>
      <c r="J7" s="34">
        <v>0</v>
      </c>
      <c r="K7" s="35">
        <f t="shared" si="0"/>
        <v>3.5</v>
      </c>
    </row>
    <row r="8" spans="1:11" ht="27" customHeight="1">
      <c r="A8" s="37">
        <v>3</v>
      </c>
      <c r="B8" s="9" t="s">
        <v>52</v>
      </c>
      <c r="C8" s="9" t="s">
        <v>21</v>
      </c>
      <c r="D8" s="15" t="s">
        <v>183</v>
      </c>
      <c r="E8" s="9" t="s">
        <v>184</v>
      </c>
      <c r="F8" s="34">
        <v>3</v>
      </c>
      <c r="G8" s="34">
        <v>0</v>
      </c>
      <c r="H8" s="34">
        <v>0.5</v>
      </c>
      <c r="I8" s="34">
        <v>0</v>
      </c>
      <c r="J8" s="34">
        <v>0</v>
      </c>
      <c r="K8" s="35">
        <f t="shared" si="0"/>
        <v>3.5</v>
      </c>
    </row>
    <row r="9" spans="1:11" ht="29.25" customHeight="1">
      <c r="A9" s="37">
        <v>4</v>
      </c>
      <c r="B9" s="9" t="s">
        <v>178</v>
      </c>
      <c r="C9" s="9" t="s">
        <v>42</v>
      </c>
      <c r="D9" s="15" t="s">
        <v>197</v>
      </c>
      <c r="E9" s="9" t="s">
        <v>198</v>
      </c>
      <c r="F9" s="34">
        <v>3</v>
      </c>
      <c r="G9" s="34">
        <v>0</v>
      </c>
      <c r="H9" s="34">
        <v>0</v>
      </c>
      <c r="I9" s="34">
        <v>0</v>
      </c>
      <c r="J9" s="34">
        <v>0</v>
      </c>
      <c r="K9" s="35">
        <f t="shared" si="0"/>
        <v>3</v>
      </c>
    </row>
    <row r="10" spans="1:11" ht="27.75" customHeight="1">
      <c r="A10" s="37">
        <v>5</v>
      </c>
      <c r="B10" s="9" t="s">
        <v>170</v>
      </c>
      <c r="C10" s="9" t="s">
        <v>79</v>
      </c>
      <c r="D10" s="15" t="s">
        <v>203</v>
      </c>
      <c r="E10" s="9" t="s">
        <v>204</v>
      </c>
      <c r="F10" s="34">
        <v>3</v>
      </c>
      <c r="G10" s="34">
        <v>0</v>
      </c>
      <c r="H10" s="34">
        <v>0</v>
      </c>
      <c r="I10" s="34">
        <v>0</v>
      </c>
      <c r="J10" s="34">
        <v>0</v>
      </c>
      <c r="K10" s="35">
        <f t="shared" si="0"/>
        <v>3</v>
      </c>
    </row>
    <row r="11" spans="1:11" ht="30.75" customHeight="1">
      <c r="A11" s="37">
        <v>6</v>
      </c>
      <c r="B11" s="9" t="s">
        <v>121</v>
      </c>
      <c r="C11" s="9" t="s">
        <v>102</v>
      </c>
      <c r="D11" s="15" t="s">
        <v>185</v>
      </c>
      <c r="E11" s="9" t="s">
        <v>186</v>
      </c>
      <c r="F11" s="34">
        <v>3</v>
      </c>
      <c r="G11" s="34">
        <v>0</v>
      </c>
      <c r="H11" s="34">
        <v>0</v>
      </c>
      <c r="I11" s="34">
        <v>0</v>
      </c>
      <c r="J11" s="34">
        <v>0</v>
      </c>
      <c r="K11" s="35">
        <f t="shared" si="0"/>
        <v>3</v>
      </c>
    </row>
    <row r="12" spans="1:11" ht="31.5" customHeight="1">
      <c r="A12" s="37">
        <v>7</v>
      </c>
      <c r="B12" s="9" t="s">
        <v>149</v>
      </c>
      <c r="C12" s="9" t="s">
        <v>33</v>
      </c>
      <c r="D12" s="15" t="s">
        <v>199</v>
      </c>
      <c r="E12" s="9" t="s">
        <v>200</v>
      </c>
      <c r="F12" s="34">
        <v>3</v>
      </c>
      <c r="G12" s="34">
        <v>0</v>
      </c>
      <c r="H12" s="34">
        <v>0</v>
      </c>
      <c r="I12" s="34">
        <v>0</v>
      </c>
      <c r="J12" s="34">
        <v>0</v>
      </c>
      <c r="K12" s="35">
        <f t="shared" si="0"/>
        <v>3</v>
      </c>
    </row>
    <row r="13" spans="1:11" ht="30.75" customHeight="1">
      <c r="A13" s="37">
        <v>8</v>
      </c>
      <c r="B13" s="9" t="s">
        <v>119</v>
      </c>
      <c r="C13" s="9" t="s">
        <v>120</v>
      </c>
      <c r="D13" s="15" t="s">
        <v>185</v>
      </c>
      <c r="E13" s="8" t="s">
        <v>186</v>
      </c>
      <c r="F13" s="34">
        <v>2</v>
      </c>
      <c r="G13" s="34">
        <v>0</v>
      </c>
      <c r="H13" s="34">
        <v>0.5</v>
      </c>
      <c r="I13" s="34">
        <v>0</v>
      </c>
      <c r="J13" s="34">
        <v>0</v>
      </c>
      <c r="K13" s="35">
        <f t="shared" si="0"/>
        <v>2.5</v>
      </c>
    </row>
    <row r="14" spans="1:11" ht="37.5" customHeight="1">
      <c r="A14" s="37">
        <v>9</v>
      </c>
      <c r="B14" s="9" t="s">
        <v>150</v>
      </c>
      <c r="C14" s="9" t="s">
        <v>151</v>
      </c>
      <c r="D14" s="15" t="s">
        <v>199</v>
      </c>
      <c r="E14" s="9" t="s">
        <v>200</v>
      </c>
      <c r="F14" s="34">
        <v>2</v>
      </c>
      <c r="G14" s="34">
        <v>0</v>
      </c>
      <c r="H14" s="34">
        <v>0</v>
      </c>
      <c r="I14" s="34">
        <v>0</v>
      </c>
      <c r="J14" s="34">
        <v>0</v>
      </c>
      <c r="K14" s="35">
        <f t="shared" si="0"/>
        <v>2</v>
      </c>
    </row>
    <row r="15" spans="1:11" ht="31.5">
      <c r="A15" s="37">
        <v>10</v>
      </c>
      <c r="B15" s="9" t="s">
        <v>15</v>
      </c>
      <c r="C15" s="9" t="s">
        <v>16</v>
      </c>
      <c r="D15" s="15" t="s">
        <v>207</v>
      </c>
      <c r="E15" s="9" t="s">
        <v>14</v>
      </c>
      <c r="F15" s="34">
        <v>1</v>
      </c>
      <c r="G15" s="34">
        <v>0</v>
      </c>
      <c r="H15" s="34">
        <v>1</v>
      </c>
      <c r="I15" s="34">
        <v>0</v>
      </c>
      <c r="J15" s="34">
        <v>0</v>
      </c>
      <c r="K15" s="35">
        <f t="shared" si="0"/>
        <v>2</v>
      </c>
    </row>
    <row r="16" spans="1:11" ht="31.5">
      <c r="A16" s="37">
        <v>11</v>
      </c>
      <c r="B16" s="31" t="s">
        <v>173</v>
      </c>
      <c r="C16" s="31" t="s">
        <v>78</v>
      </c>
      <c r="D16" s="16" t="s">
        <v>201</v>
      </c>
      <c r="E16" s="31" t="s">
        <v>202</v>
      </c>
      <c r="F16" s="34">
        <v>2</v>
      </c>
      <c r="G16" s="34">
        <v>0</v>
      </c>
      <c r="H16" s="34">
        <v>0</v>
      </c>
      <c r="I16" s="34">
        <v>0</v>
      </c>
      <c r="J16" s="34">
        <v>0</v>
      </c>
      <c r="K16" s="35">
        <f t="shared" si="0"/>
        <v>2</v>
      </c>
    </row>
    <row r="17" spans="1:11" ht="31.5" customHeight="1">
      <c r="A17" s="37">
        <v>12</v>
      </c>
      <c r="B17" s="9" t="s">
        <v>20</v>
      </c>
      <c r="C17" s="9" t="s">
        <v>71</v>
      </c>
      <c r="D17" s="15" t="s">
        <v>181</v>
      </c>
      <c r="E17" s="9" t="s">
        <v>182</v>
      </c>
      <c r="F17" s="34">
        <v>2</v>
      </c>
      <c r="G17" s="34">
        <v>0</v>
      </c>
      <c r="H17" s="34">
        <v>0</v>
      </c>
      <c r="I17" s="34">
        <v>0</v>
      </c>
      <c r="J17" s="34">
        <v>0</v>
      </c>
      <c r="K17" s="35">
        <f t="shared" si="0"/>
        <v>2</v>
      </c>
    </row>
    <row r="18" spans="1:11" ht="34.5" customHeight="1">
      <c r="A18" s="37">
        <v>13</v>
      </c>
      <c r="B18" s="9" t="s">
        <v>113</v>
      </c>
      <c r="C18" s="9" t="s">
        <v>88</v>
      </c>
      <c r="D18" s="15" t="s">
        <v>191</v>
      </c>
      <c r="E18" s="9" t="s">
        <v>192</v>
      </c>
      <c r="F18" s="34">
        <v>2</v>
      </c>
      <c r="G18" s="34">
        <v>0</v>
      </c>
      <c r="H18" s="34">
        <v>0</v>
      </c>
      <c r="I18" s="34">
        <v>0</v>
      </c>
      <c r="J18" s="34">
        <v>0</v>
      </c>
      <c r="K18" s="35">
        <f t="shared" si="0"/>
        <v>2</v>
      </c>
    </row>
    <row r="19" spans="1:11" ht="30.75" customHeight="1">
      <c r="A19" s="37">
        <v>14</v>
      </c>
      <c r="B19" s="9" t="s">
        <v>171</v>
      </c>
      <c r="C19" s="9" t="s">
        <v>70</v>
      </c>
      <c r="D19" s="15" t="s">
        <v>203</v>
      </c>
      <c r="E19" s="9" t="s">
        <v>204</v>
      </c>
      <c r="F19" s="34">
        <v>2</v>
      </c>
      <c r="G19" s="34">
        <v>0</v>
      </c>
      <c r="H19" s="34">
        <v>0</v>
      </c>
      <c r="I19" s="34">
        <v>0</v>
      </c>
      <c r="J19" s="34">
        <v>0</v>
      </c>
      <c r="K19" s="35">
        <f t="shared" si="0"/>
        <v>2</v>
      </c>
    </row>
    <row r="20" spans="1:11" ht="26.25" customHeight="1">
      <c r="A20" s="37">
        <v>15</v>
      </c>
      <c r="B20" s="9" t="s">
        <v>156</v>
      </c>
      <c r="C20" s="9" t="s">
        <v>31</v>
      </c>
      <c r="D20" s="15" t="s">
        <v>195</v>
      </c>
      <c r="E20" s="9" t="s">
        <v>196</v>
      </c>
      <c r="F20" s="34">
        <v>2</v>
      </c>
      <c r="G20" s="34">
        <v>0</v>
      </c>
      <c r="H20" s="34">
        <v>0</v>
      </c>
      <c r="I20" s="34">
        <v>0</v>
      </c>
      <c r="J20" s="34">
        <v>0</v>
      </c>
      <c r="K20" s="35">
        <f t="shared" si="0"/>
        <v>2</v>
      </c>
    </row>
    <row r="21" spans="1:11" ht="34.5" customHeight="1">
      <c r="A21" s="37">
        <v>16</v>
      </c>
      <c r="B21" s="9" t="s">
        <v>90</v>
      </c>
      <c r="C21" s="9" t="s">
        <v>91</v>
      </c>
      <c r="D21" s="15" t="s">
        <v>187</v>
      </c>
      <c r="E21" s="9" t="s">
        <v>188</v>
      </c>
      <c r="F21" s="34">
        <v>2</v>
      </c>
      <c r="G21" s="34">
        <v>0</v>
      </c>
      <c r="H21" s="34">
        <v>0</v>
      </c>
      <c r="I21" s="34">
        <v>0</v>
      </c>
      <c r="J21" s="34">
        <v>0</v>
      </c>
      <c r="K21" s="35">
        <f t="shared" si="0"/>
        <v>2</v>
      </c>
    </row>
    <row r="22" spans="1:11" ht="25.5" customHeight="1">
      <c r="A22" s="37">
        <v>17</v>
      </c>
      <c r="B22" s="9" t="s">
        <v>229</v>
      </c>
      <c r="C22" s="9" t="s">
        <v>57</v>
      </c>
      <c r="D22" s="15" t="s">
        <v>230</v>
      </c>
      <c r="E22" s="9" t="s">
        <v>190</v>
      </c>
      <c r="F22" s="34">
        <v>2</v>
      </c>
      <c r="G22" s="34">
        <v>0</v>
      </c>
      <c r="H22" s="34">
        <v>0</v>
      </c>
      <c r="I22" s="34">
        <v>0</v>
      </c>
      <c r="J22" s="34">
        <v>0</v>
      </c>
      <c r="K22" s="35">
        <f t="shared" si="0"/>
        <v>2</v>
      </c>
    </row>
    <row r="23" spans="1:11" ht="31.5">
      <c r="A23" s="37">
        <v>18</v>
      </c>
      <c r="B23" s="9" t="s">
        <v>20</v>
      </c>
      <c r="C23" s="9" t="s">
        <v>21</v>
      </c>
      <c r="D23" s="15" t="s">
        <v>208</v>
      </c>
      <c r="E23" s="9" t="s">
        <v>14</v>
      </c>
      <c r="F23" s="34">
        <v>1</v>
      </c>
      <c r="G23" s="34">
        <v>0</v>
      </c>
      <c r="H23" s="34">
        <v>0.5</v>
      </c>
      <c r="I23" s="34">
        <v>0</v>
      </c>
      <c r="J23" s="34">
        <v>0</v>
      </c>
      <c r="K23" s="35">
        <f t="shared" si="0"/>
        <v>1.5</v>
      </c>
    </row>
    <row r="24" spans="1:11" ht="26.25" customHeight="1">
      <c r="A24" s="37">
        <v>19</v>
      </c>
      <c r="B24" s="9" t="s">
        <v>92</v>
      </c>
      <c r="C24" s="9" t="s">
        <v>93</v>
      </c>
      <c r="D24" s="15" t="s">
        <v>187</v>
      </c>
      <c r="E24" s="9" t="s">
        <v>188</v>
      </c>
      <c r="F24" s="34">
        <v>1</v>
      </c>
      <c r="G24" s="34">
        <v>0</v>
      </c>
      <c r="H24" s="34">
        <v>0.5</v>
      </c>
      <c r="I24" s="34">
        <v>0</v>
      </c>
      <c r="J24" s="34">
        <v>0</v>
      </c>
      <c r="K24" s="35">
        <f t="shared" si="0"/>
        <v>1.5</v>
      </c>
    </row>
    <row r="25" spans="1:11" ht="36.75" customHeight="1">
      <c r="A25" s="37">
        <v>20</v>
      </c>
      <c r="B25" s="9" t="s">
        <v>118</v>
      </c>
      <c r="C25" s="9" t="s">
        <v>33</v>
      </c>
      <c r="D25" s="15" t="s">
        <v>185</v>
      </c>
      <c r="E25" s="9" t="s">
        <v>186</v>
      </c>
      <c r="F25" s="34">
        <v>1</v>
      </c>
      <c r="G25" s="34">
        <v>0</v>
      </c>
      <c r="H25" s="34">
        <v>0.5</v>
      </c>
      <c r="I25" s="34">
        <v>0</v>
      </c>
      <c r="J25" s="34">
        <v>0</v>
      </c>
      <c r="K25" s="35">
        <f t="shared" si="0"/>
        <v>1.5</v>
      </c>
    </row>
    <row r="26" spans="1:11" ht="26.25" customHeight="1">
      <c r="A26" s="37">
        <v>21</v>
      </c>
      <c r="B26" s="10" t="s">
        <v>152</v>
      </c>
      <c r="C26" s="10" t="s">
        <v>153</v>
      </c>
      <c r="D26" s="15" t="s">
        <v>189</v>
      </c>
      <c r="E26" s="9" t="s">
        <v>190</v>
      </c>
      <c r="F26" s="34">
        <v>1</v>
      </c>
      <c r="G26" s="34">
        <v>0</v>
      </c>
      <c r="H26" s="34">
        <v>0.5</v>
      </c>
      <c r="I26" s="34">
        <v>0</v>
      </c>
      <c r="J26" s="34">
        <v>0</v>
      </c>
      <c r="K26" s="35">
        <f t="shared" si="0"/>
        <v>1.5</v>
      </c>
    </row>
    <row r="27" spans="1:11" ht="35.25" customHeight="1">
      <c r="A27" s="37">
        <v>22</v>
      </c>
      <c r="B27" s="9" t="s">
        <v>162</v>
      </c>
      <c r="C27" s="9" t="s">
        <v>21</v>
      </c>
      <c r="D27" s="15" t="s">
        <v>181</v>
      </c>
      <c r="E27" s="9" t="s">
        <v>182</v>
      </c>
      <c r="F27" s="34">
        <v>1</v>
      </c>
      <c r="G27" s="34">
        <v>0</v>
      </c>
      <c r="H27" s="34">
        <v>0.5</v>
      </c>
      <c r="I27" s="34">
        <v>0</v>
      </c>
      <c r="J27" s="34">
        <v>0</v>
      </c>
      <c r="K27" s="35">
        <f t="shared" si="0"/>
        <v>1.5</v>
      </c>
    </row>
    <row r="28" spans="1:11" ht="33.75" customHeight="1">
      <c r="A28" s="37">
        <v>23</v>
      </c>
      <c r="B28" s="9" t="s">
        <v>12</v>
      </c>
      <c r="C28" s="9" t="s">
        <v>13</v>
      </c>
      <c r="D28" s="15" t="s">
        <v>208</v>
      </c>
      <c r="E28" s="9" t="s">
        <v>14</v>
      </c>
      <c r="F28" s="34">
        <v>1</v>
      </c>
      <c r="G28" s="34">
        <v>0</v>
      </c>
      <c r="H28" s="34">
        <v>0</v>
      </c>
      <c r="I28" s="34">
        <v>0</v>
      </c>
      <c r="J28" s="34">
        <v>0</v>
      </c>
      <c r="K28" s="35">
        <f t="shared" si="0"/>
        <v>1</v>
      </c>
    </row>
    <row r="29" spans="1:11" ht="42" customHeight="1">
      <c r="A29" s="37">
        <v>24</v>
      </c>
      <c r="B29" s="9" t="s">
        <v>25</v>
      </c>
      <c r="C29" s="9" t="s">
        <v>10</v>
      </c>
      <c r="D29" s="15" t="s">
        <v>187</v>
      </c>
      <c r="E29" s="9" t="s">
        <v>188</v>
      </c>
      <c r="F29" s="34">
        <v>1</v>
      </c>
      <c r="G29" s="34">
        <v>0</v>
      </c>
      <c r="H29" s="34">
        <v>0</v>
      </c>
      <c r="I29" s="34">
        <v>0</v>
      </c>
      <c r="J29" s="34">
        <v>0</v>
      </c>
      <c r="K29" s="35">
        <f t="shared" si="0"/>
        <v>1</v>
      </c>
    </row>
    <row r="30" spans="1:11" ht="24" customHeight="1">
      <c r="A30" s="37">
        <v>25</v>
      </c>
      <c r="B30" s="9" t="s">
        <v>19</v>
      </c>
      <c r="C30" s="9" t="s">
        <v>8</v>
      </c>
      <c r="D30" s="15" t="s">
        <v>208</v>
      </c>
      <c r="E30" s="9" t="s">
        <v>14</v>
      </c>
      <c r="F30" s="34">
        <v>1</v>
      </c>
      <c r="G30" s="34">
        <v>0</v>
      </c>
      <c r="H30" s="34">
        <v>0</v>
      </c>
      <c r="I30" s="34">
        <v>0</v>
      </c>
      <c r="J30" s="34">
        <v>0</v>
      </c>
      <c r="K30" s="35">
        <f t="shared" si="0"/>
        <v>1</v>
      </c>
    </row>
    <row r="31" spans="1:11" ht="29.25" customHeight="1">
      <c r="A31" s="37">
        <v>26</v>
      </c>
      <c r="B31" s="9" t="s">
        <v>94</v>
      </c>
      <c r="C31" s="9" t="s">
        <v>79</v>
      </c>
      <c r="D31" s="15" t="s">
        <v>187</v>
      </c>
      <c r="E31" s="9" t="s">
        <v>188</v>
      </c>
      <c r="F31" s="34">
        <v>1</v>
      </c>
      <c r="G31" s="34">
        <v>0</v>
      </c>
      <c r="H31" s="34">
        <v>0</v>
      </c>
      <c r="I31" s="34">
        <v>0</v>
      </c>
      <c r="J31" s="34">
        <v>0</v>
      </c>
      <c r="K31" s="35">
        <f t="shared" si="0"/>
        <v>1</v>
      </c>
    </row>
    <row r="32" spans="1:11" ht="24" customHeight="1">
      <c r="A32" s="37">
        <v>27</v>
      </c>
      <c r="B32" s="9" t="s">
        <v>122</v>
      </c>
      <c r="C32" s="9" t="s">
        <v>123</v>
      </c>
      <c r="D32" s="15" t="s">
        <v>185</v>
      </c>
      <c r="E32" s="9" t="s">
        <v>186</v>
      </c>
      <c r="F32" s="34">
        <v>1</v>
      </c>
      <c r="G32" s="34">
        <v>0</v>
      </c>
      <c r="H32" s="34">
        <v>0</v>
      </c>
      <c r="I32" s="34">
        <v>0</v>
      </c>
      <c r="J32" s="34">
        <v>0</v>
      </c>
      <c r="K32" s="35">
        <f t="shared" si="0"/>
        <v>1</v>
      </c>
    </row>
    <row r="33" spans="1:11" ht="31.5" customHeight="1">
      <c r="A33" s="37">
        <v>28</v>
      </c>
      <c r="B33" s="31" t="s">
        <v>174</v>
      </c>
      <c r="C33" s="31" t="s">
        <v>175</v>
      </c>
      <c r="D33" s="16" t="s">
        <v>201</v>
      </c>
      <c r="E33" s="31" t="s">
        <v>202</v>
      </c>
      <c r="F33" s="34">
        <v>1</v>
      </c>
      <c r="G33" s="34">
        <v>0</v>
      </c>
      <c r="H33" s="34">
        <v>0</v>
      </c>
      <c r="I33" s="34">
        <v>0</v>
      </c>
      <c r="J33" s="34">
        <v>0</v>
      </c>
      <c r="K33" s="35">
        <f t="shared" si="0"/>
        <v>1</v>
      </c>
    </row>
    <row r="34" spans="1:11" ht="34.5" customHeight="1">
      <c r="A34" s="37">
        <v>29</v>
      </c>
      <c r="B34" s="9" t="s">
        <v>157</v>
      </c>
      <c r="C34" s="9" t="s">
        <v>5</v>
      </c>
      <c r="D34" s="15" t="s">
        <v>205</v>
      </c>
      <c r="E34" s="9" t="s">
        <v>206</v>
      </c>
      <c r="F34" s="34">
        <v>1</v>
      </c>
      <c r="G34" s="34">
        <v>0</v>
      </c>
      <c r="H34" s="34">
        <v>0</v>
      </c>
      <c r="I34" s="34">
        <v>0</v>
      </c>
      <c r="J34" s="34">
        <v>0</v>
      </c>
      <c r="K34" s="35">
        <f t="shared" si="0"/>
        <v>1</v>
      </c>
    </row>
    <row r="35" spans="1:11" ht="27" customHeight="1">
      <c r="A35" s="37">
        <v>30</v>
      </c>
      <c r="B35" s="9" t="s">
        <v>125</v>
      </c>
      <c r="C35" s="9" t="s">
        <v>126</v>
      </c>
      <c r="D35" s="15" t="s">
        <v>185</v>
      </c>
      <c r="E35" s="9" t="s">
        <v>186</v>
      </c>
      <c r="F35" s="34">
        <v>1</v>
      </c>
      <c r="G35" s="34">
        <v>0</v>
      </c>
      <c r="H35" s="34">
        <v>0</v>
      </c>
      <c r="I35" s="34">
        <v>0</v>
      </c>
      <c r="J35" s="34">
        <v>0</v>
      </c>
      <c r="K35" s="35">
        <f t="shared" si="0"/>
        <v>1</v>
      </c>
    </row>
    <row r="36" spans="1:11" ht="36.75" customHeight="1">
      <c r="A36" s="37">
        <v>31</v>
      </c>
      <c r="B36" s="9" t="s">
        <v>22</v>
      </c>
      <c r="C36" s="9" t="s">
        <v>23</v>
      </c>
      <c r="D36" s="15" t="s">
        <v>208</v>
      </c>
      <c r="E36" s="9" t="s">
        <v>14</v>
      </c>
      <c r="F36" s="34">
        <v>1</v>
      </c>
      <c r="G36" s="34">
        <v>0</v>
      </c>
      <c r="H36" s="34">
        <v>0</v>
      </c>
      <c r="I36" s="34">
        <v>0</v>
      </c>
      <c r="J36" s="34">
        <v>0</v>
      </c>
      <c r="K36" s="35">
        <f t="shared" si="0"/>
        <v>1</v>
      </c>
    </row>
    <row r="37" spans="1:11" ht="27.75" customHeight="1">
      <c r="A37" s="37">
        <v>32</v>
      </c>
      <c r="B37" s="9" t="s">
        <v>155</v>
      </c>
      <c r="C37" s="9" t="s">
        <v>46</v>
      </c>
      <c r="D37" s="15" t="s">
        <v>195</v>
      </c>
      <c r="E37" s="9" t="s">
        <v>196</v>
      </c>
      <c r="F37" s="34">
        <v>0</v>
      </c>
      <c r="G37" s="34">
        <v>0</v>
      </c>
      <c r="H37" s="34">
        <v>0.5</v>
      </c>
      <c r="I37" s="34">
        <v>0</v>
      </c>
      <c r="J37" s="34">
        <v>0</v>
      </c>
      <c r="K37" s="35">
        <f t="shared" si="0"/>
        <v>0.5</v>
      </c>
    </row>
    <row r="38" spans="1:11" ht="24" customHeight="1">
      <c r="A38" s="37">
        <v>33</v>
      </c>
      <c r="B38" s="9" t="s">
        <v>124</v>
      </c>
      <c r="C38" s="9" t="s">
        <v>37</v>
      </c>
      <c r="D38" s="15" t="s">
        <v>185</v>
      </c>
      <c r="E38" s="9" t="s">
        <v>186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5">
        <f t="shared" si="0"/>
        <v>0</v>
      </c>
    </row>
    <row r="39" spans="1:11" ht="24" customHeight="1">
      <c r="A39" s="37">
        <v>34</v>
      </c>
      <c r="B39" s="9" t="s">
        <v>17</v>
      </c>
      <c r="C39" s="9" t="s">
        <v>18</v>
      </c>
      <c r="D39" s="15" t="s">
        <v>208</v>
      </c>
      <c r="E39" s="9" t="s">
        <v>14</v>
      </c>
      <c r="F39" s="48" t="s">
        <v>244</v>
      </c>
      <c r="G39" s="49"/>
      <c r="H39" s="49"/>
      <c r="I39" s="49"/>
      <c r="J39" s="49"/>
      <c r="K39" s="50"/>
    </row>
    <row r="40" spans="1:11" ht="27" customHeight="1">
      <c r="A40" s="37">
        <v>35</v>
      </c>
      <c r="B40" s="10" t="s">
        <v>7</v>
      </c>
      <c r="C40" s="10" t="s">
        <v>86</v>
      </c>
      <c r="D40" s="15" t="s">
        <v>189</v>
      </c>
      <c r="E40" s="9" t="s">
        <v>190</v>
      </c>
      <c r="F40" s="51"/>
      <c r="G40" s="84"/>
      <c r="H40" s="84"/>
      <c r="I40" s="84"/>
      <c r="J40" s="84"/>
      <c r="K40" s="52"/>
    </row>
    <row r="41" spans="1:11" ht="26.25" customHeight="1">
      <c r="A41" s="37">
        <v>36</v>
      </c>
      <c r="B41" s="9" t="s">
        <v>163</v>
      </c>
      <c r="C41" s="9" t="s">
        <v>39</v>
      </c>
      <c r="D41" s="15" t="s">
        <v>181</v>
      </c>
      <c r="E41" s="9" t="s">
        <v>182</v>
      </c>
      <c r="F41" s="51"/>
      <c r="G41" s="84"/>
      <c r="H41" s="84"/>
      <c r="I41" s="84"/>
      <c r="J41" s="84"/>
      <c r="K41" s="52"/>
    </row>
    <row r="42" spans="1:11" ht="15.75">
      <c r="A42" s="37">
        <v>37</v>
      </c>
      <c r="B42" s="9" t="s">
        <v>6</v>
      </c>
      <c r="C42" s="9" t="s">
        <v>2</v>
      </c>
      <c r="D42" s="15" t="s">
        <v>193</v>
      </c>
      <c r="E42" s="9" t="s">
        <v>194</v>
      </c>
      <c r="F42" s="53"/>
      <c r="G42" s="54"/>
      <c r="H42" s="54"/>
      <c r="I42" s="54"/>
      <c r="J42" s="54"/>
      <c r="K42" s="55"/>
    </row>
    <row r="43" spans="2:11" ht="15.75">
      <c r="B43" s="36"/>
      <c r="C43" s="36"/>
      <c r="D43" s="33"/>
      <c r="E43" s="33"/>
      <c r="F43" s="36"/>
      <c r="G43" s="36"/>
      <c r="H43" s="36"/>
      <c r="I43" s="36"/>
      <c r="J43" s="36"/>
      <c r="K43" s="36"/>
    </row>
    <row r="46" spans="2:4" ht="15">
      <c r="B46" s="1" t="s">
        <v>234</v>
      </c>
      <c r="D46" s="1" t="s">
        <v>188</v>
      </c>
    </row>
    <row r="47" ht="15">
      <c r="D47" s="1" t="s">
        <v>204</v>
      </c>
    </row>
  </sheetData>
  <sheetProtection/>
  <mergeCells count="9">
    <mergeCell ref="E4:E5"/>
    <mergeCell ref="A1:M1"/>
    <mergeCell ref="F39:K42"/>
    <mergeCell ref="F4:J4"/>
    <mergeCell ref="K4:K5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7.00390625" style="0" customWidth="1"/>
    <col min="2" max="2" width="15.00390625" style="0" customWidth="1"/>
    <col min="3" max="3" width="12.28125" style="0" customWidth="1"/>
    <col min="4" max="4" width="24.140625" style="0" customWidth="1"/>
    <col min="5" max="5" width="21.28125" style="0" customWidth="1"/>
    <col min="6" max="6" width="6.57421875" style="0" customWidth="1"/>
    <col min="7" max="7" width="6.00390625" style="0" customWidth="1"/>
    <col min="8" max="8" width="6.140625" style="0" customWidth="1"/>
    <col min="9" max="9" width="5.57421875" style="0" customWidth="1"/>
    <col min="10" max="10" width="5.421875" style="0" customWidth="1"/>
    <col min="12" max="12" width="18.57421875" style="0" customWidth="1"/>
  </cols>
  <sheetData>
    <row r="1" spans="1:14" ht="15" customHeight="1">
      <c r="A1" s="47" t="s">
        <v>238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1" ht="15">
      <c r="A2" s="6"/>
      <c r="B2" s="6"/>
      <c r="C2" s="7"/>
      <c r="D2" s="29"/>
      <c r="E2" s="6" t="s">
        <v>241</v>
      </c>
      <c r="F2" s="17"/>
      <c r="G2" s="18"/>
      <c r="H2" s="18"/>
      <c r="I2" s="18"/>
      <c r="J2" s="18"/>
      <c r="K2" s="1"/>
    </row>
    <row r="3" spans="1:11" ht="15">
      <c r="A3" s="6"/>
      <c r="B3" s="6"/>
      <c r="C3" s="19"/>
      <c r="D3" s="29"/>
      <c r="E3" s="6"/>
      <c r="F3" s="17"/>
      <c r="G3" s="18"/>
      <c r="H3" s="18"/>
      <c r="I3" s="18"/>
      <c r="J3" s="18"/>
      <c r="K3" s="1"/>
    </row>
    <row r="4" spans="1:12" ht="15">
      <c r="A4" s="70" t="s">
        <v>237</v>
      </c>
      <c r="B4" s="45" t="s">
        <v>0</v>
      </c>
      <c r="C4" s="45" t="s">
        <v>1</v>
      </c>
      <c r="D4" s="45" t="s">
        <v>180</v>
      </c>
      <c r="E4" s="45" t="s">
        <v>3</v>
      </c>
      <c r="F4" s="56" t="s">
        <v>232</v>
      </c>
      <c r="G4" s="57"/>
      <c r="H4" s="57"/>
      <c r="I4" s="57"/>
      <c r="J4" s="57"/>
      <c r="K4" s="58" t="s">
        <v>233</v>
      </c>
      <c r="L4" s="58" t="s">
        <v>245</v>
      </c>
    </row>
    <row r="5" spans="1:12" ht="15">
      <c r="A5" s="71"/>
      <c r="B5" s="60"/>
      <c r="C5" s="60"/>
      <c r="D5" s="46"/>
      <c r="E5" s="46"/>
      <c r="F5" s="20">
        <v>1</v>
      </c>
      <c r="G5" s="20">
        <v>2</v>
      </c>
      <c r="H5" s="20">
        <v>3</v>
      </c>
      <c r="I5" s="20">
        <v>4</v>
      </c>
      <c r="J5" s="20">
        <v>5</v>
      </c>
      <c r="K5" s="59"/>
      <c r="L5" s="77"/>
    </row>
    <row r="6" spans="1:12" ht="30.75" customHeight="1">
      <c r="A6" s="81">
        <v>1</v>
      </c>
      <c r="B6" s="82" t="s">
        <v>24</v>
      </c>
      <c r="C6" s="82" t="s">
        <v>5</v>
      </c>
      <c r="D6" s="74" t="s">
        <v>207</v>
      </c>
      <c r="E6" s="74" t="s">
        <v>14</v>
      </c>
      <c r="F6" s="83">
        <v>10</v>
      </c>
      <c r="G6" s="83">
        <v>3</v>
      </c>
      <c r="H6" s="83">
        <v>7</v>
      </c>
      <c r="I6" s="83">
        <v>5</v>
      </c>
      <c r="J6" s="83">
        <v>12</v>
      </c>
      <c r="K6" s="76">
        <f aca="true" t="shared" si="0" ref="K6:K30">SUM(F6:J6)</f>
        <v>37</v>
      </c>
      <c r="L6" s="78" t="s">
        <v>246</v>
      </c>
    </row>
    <row r="7" spans="1:12" ht="35.25" customHeight="1">
      <c r="A7" s="81">
        <v>2</v>
      </c>
      <c r="B7" s="82" t="s">
        <v>25</v>
      </c>
      <c r="C7" s="82" t="s">
        <v>26</v>
      </c>
      <c r="D7" s="74" t="s">
        <v>207</v>
      </c>
      <c r="E7" s="74" t="s">
        <v>14</v>
      </c>
      <c r="F7" s="83">
        <v>0</v>
      </c>
      <c r="G7" s="83">
        <v>3</v>
      </c>
      <c r="H7" s="83">
        <v>6</v>
      </c>
      <c r="I7" s="83">
        <v>1</v>
      </c>
      <c r="J7" s="83">
        <v>0</v>
      </c>
      <c r="K7" s="76">
        <f t="shared" si="0"/>
        <v>10</v>
      </c>
      <c r="L7" s="78" t="s">
        <v>246</v>
      </c>
    </row>
    <row r="8" spans="1:12" ht="33.75" customHeight="1">
      <c r="A8" s="81">
        <v>3</v>
      </c>
      <c r="B8" s="82" t="s">
        <v>176</v>
      </c>
      <c r="C8" s="82" t="s">
        <v>10</v>
      </c>
      <c r="D8" s="74" t="s">
        <v>185</v>
      </c>
      <c r="E8" s="74" t="s">
        <v>186</v>
      </c>
      <c r="F8" s="83">
        <v>0</v>
      </c>
      <c r="G8" s="83">
        <v>0</v>
      </c>
      <c r="H8" s="83">
        <v>7</v>
      </c>
      <c r="I8" s="83">
        <v>0</v>
      </c>
      <c r="J8" s="83">
        <v>0</v>
      </c>
      <c r="K8" s="76">
        <f t="shared" si="0"/>
        <v>7</v>
      </c>
      <c r="L8" s="78" t="s">
        <v>246</v>
      </c>
    </row>
    <row r="9" spans="1:12" ht="31.5">
      <c r="A9" s="41">
        <v>4</v>
      </c>
      <c r="B9" s="8" t="s">
        <v>68</v>
      </c>
      <c r="C9" s="8" t="s">
        <v>46</v>
      </c>
      <c r="D9" s="9" t="s">
        <v>215</v>
      </c>
      <c r="E9" s="9" t="s">
        <v>214</v>
      </c>
      <c r="F9" s="21">
        <v>0</v>
      </c>
      <c r="G9" s="21">
        <v>3</v>
      </c>
      <c r="H9" s="21">
        <v>0</v>
      </c>
      <c r="I9" s="21">
        <v>0</v>
      </c>
      <c r="J9" s="21">
        <v>0</v>
      </c>
      <c r="K9" s="23">
        <f t="shared" si="0"/>
        <v>3</v>
      </c>
      <c r="L9" s="32"/>
    </row>
    <row r="10" spans="1:12" ht="30" customHeight="1">
      <c r="A10" s="41">
        <v>5</v>
      </c>
      <c r="B10" s="8" t="s">
        <v>231</v>
      </c>
      <c r="C10" s="8" t="s">
        <v>10</v>
      </c>
      <c r="D10" s="9" t="s">
        <v>189</v>
      </c>
      <c r="E10" s="9" t="s">
        <v>190</v>
      </c>
      <c r="F10" s="21">
        <v>1</v>
      </c>
      <c r="G10" s="21">
        <v>0</v>
      </c>
      <c r="H10" s="21">
        <v>0</v>
      </c>
      <c r="I10" s="21">
        <v>0</v>
      </c>
      <c r="J10" s="21">
        <v>2</v>
      </c>
      <c r="K10" s="23">
        <f t="shared" si="0"/>
        <v>3</v>
      </c>
      <c r="L10" s="32"/>
    </row>
    <row r="11" spans="1:12" ht="37.5" customHeight="1">
      <c r="A11" s="41">
        <v>6</v>
      </c>
      <c r="B11" s="9" t="s">
        <v>130</v>
      </c>
      <c r="C11" s="9" t="s">
        <v>33</v>
      </c>
      <c r="D11" s="9" t="s">
        <v>185</v>
      </c>
      <c r="E11" s="9" t="s">
        <v>186</v>
      </c>
      <c r="F11" s="21">
        <v>2</v>
      </c>
      <c r="G11" s="21">
        <v>0</v>
      </c>
      <c r="H11" s="21">
        <v>0</v>
      </c>
      <c r="I11" s="21">
        <v>0</v>
      </c>
      <c r="J11" s="21">
        <v>0</v>
      </c>
      <c r="K11" s="23">
        <f t="shared" si="0"/>
        <v>2</v>
      </c>
      <c r="L11" s="32"/>
    </row>
    <row r="12" spans="1:12" ht="36" customHeight="1">
      <c r="A12" s="41">
        <v>7</v>
      </c>
      <c r="B12" s="8" t="s">
        <v>48</v>
      </c>
      <c r="C12" s="8" t="s">
        <v>49</v>
      </c>
      <c r="D12" s="9" t="s">
        <v>209</v>
      </c>
      <c r="E12" s="9" t="s">
        <v>210</v>
      </c>
      <c r="F12" s="21">
        <v>1</v>
      </c>
      <c r="G12" s="21">
        <v>0</v>
      </c>
      <c r="H12" s="21">
        <v>0.5</v>
      </c>
      <c r="I12" s="21">
        <v>0</v>
      </c>
      <c r="J12" s="21">
        <v>0</v>
      </c>
      <c r="K12" s="23">
        <f t="shared" si="0"/>
        <v>1.5</v>
      </c>
      <c r="L12" s="32"/>
    </row>
    <row r="13" spans="1:12" ht="32.25" customHeight="1">
      <c r="A13" s="41">
        <v>8</v>
      </c>
      <c r="B13" s="9" t="s">
        <v>127</v>
      </c>
      <c r="C13" s="9" t="s">
        <v>54</v>
      </c>
      <c r="D13" s="9" t="s">
        <v>185</v>
      </c>
      <c r="E13" s="9" t="s">
        <v>186</v>
      </c>
      <c r="F13" s="21">
        <v>1</v>
      </c>
      <c r="G13" s="21">
        <v>0</v>
      </c>
      <c r="H13" s="21">
        <v>0</v>
      </c>
      <c r="I13" s="21">
        <v>0</v>
      </c>
      <c r="J13" s="21">
        <v>0</v>
      </c>
      <c r="K13" s="23">
        <f t="shared" si="0"/>
        <v>1</v>
      </c>
      <c r="L13" s="32"/>
    </row>
    <row r="14" spans="1:12" ht="30.75" customHeight="1">
      <c r="A14" s="41">
        <v>9</v>
      </c>
      <c r="B14" s="8" t="s">
        <v>97</v>
      </c>
      <c r="C14" s="8" t="s">
        <v>98</v>
      </c>
      <c r="D14" s="9" t="s">
        <v>187</v>
      </c>
      <c r="E14" s="9" t="s">
        <v>188</v>
      </c>
      <c r="F14" s="21">
        <v>0</v>
      </c>
      <c r="G14" s="21">
        <v>0</v>
      </c>
      <c r="H14" s="21">
        <v>0.5</v>
      </c>
      <c r="I14" s="21">
        <v>0</v>
      </c>
      <c r="J14" s="21">
        <v>0</v>
      </c>
      <c r="K14" s="23">
        <f t="shared" si="0"/>
        <v>0.5</v>
      </c>
      <c r="L14" s="32"/>
    </row>
    <row r="15" spans="1:12" ht="41.25" customHeight="1">
      <c r="A15" s="41">
        <v>10</v>
      </c>
      <c r="B15" s="8" t="s">
        <v>99</v>
      </c>
      <c r="C15" s="8" t="s">
        <v>100</v>
      </c>
      <c r="D15" s="9" t="s">
        <v>187</v>
      </c>
      <c r="E15" s="9" t="s">
        <v>188</v>
      </c>
      <c r="F15" s="21">
        <v>0</v>
      </c>
      <c r="G15" s="21">
        <v>0</v>
      </c>
      <c r="H15" s="21">
        <v>0.5</v>
      </c>
      <c r="I15" s="21">
        <v>0</v>
      </c>
      <c r="J15" s="21">
        <v>0</v>
      </c>
      <c r="K15" s="23">
        <f t="shared" si="0"/>
        <v>0.5</v>
      </c>
      <c r="L15" s="32"/>
    </row>
    <row r="16" spans="1:12" ht="34.5" customHeight="1">
      <c r="A16" s="41">
        <v>11</v>
      </c>
      <c r="B16" s="9" t="s">
        <v>55</v>
      </c>
      <c r="C16" s="8" t="s">
        <v>33</v>
      </c>
      <c r="D16" s="9" t="s">
        <v>211</v>
      </c>
      <c r="E16" s="9" t="s">
        <v>212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3">
        <f t="shared" si="0"/>
        <v>0</v>
      </c>
      <c r="L16" s="32"/>
    </row>
    <row r="17" spans="1:12" ht="30" customHeight="1">
      <c r="A17" s="41">
        <v>12</v>
      </c>
      <c r="B17" s="9" t="s">
        <v>129</v>
      </c>
      <c r="C17" s="9" t="s">
        <v>38</v>
      </c>
      <c r="D17" s="9" t="s">
        <v>185</v>
      </c>
      <c r="E17" s="9" t="s">
        <v>186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3">
        <f t="shared" si="0"/>
        <v>0</v>
      </c>
      <c r="L17" s="32"/>
    </row>
    <row r="18" spans="1:12" ht="38.25" customHeight="1">
      <c r="A18" s="41">
        <v>13</v>
      </c>
      <c r="B18" s="8" t="s">
        <v>69</v>
      </c>
      <c r="C18" s="8" t="s">
        <v>70</v>
      </c>
      <c r="D18" s="9" t="s">
        <v>213</v>
      </c>
      <c r="E18" s="9" t="s">
        <v>214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3">
        <f t="shared" si="0"/>
        <v>0</v>
      </c>
      <c r="L18" s="32"/>
    </row>
    <row r="19" spans="1:12" ht="34.5" customHeight="1">
      <c r="A19" s="41">
        <v>14</v>
      </c>
      <c r="B19" s="8" t="s">
        <v>114</v>
      </c>
      <c r="C19" s="8" t="s">
        <v>46</v>
      </c>
      <c r="D19" s="9" t="s">
        <v>191</v>
      </c>
      <c r="E19" s="9" t="s">
        <v>192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3">
        <f t="shared" si="0"/>
        <v>0</v>
      </c>
      <c r="L19" s="32"/>
    </row>
    <row r="20" spans="1:12" ht="39.75" customHeight="1">
      <c r="A20" s="41">
        <v>15</v>
      </c>
      <c r="B20" s="12" t="s">
        <v>56</v>
      </c>
      <c r="C20" s="8" t="s">
        <v>57</v>
      </c>
      <c r="D20" s="9" t="s">
        <v>211</v>
      </c>
      <c r="E20" s="9" t="s">
        <v>212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3">
        <f t="shared" si="0"/>
        <v>0</v>
      </c>
      <c r="L20" s="32"/>
    </row>
    <row r="21" spans="1:12" ht="31.5">
      <c r="A21" s="41">
        <v>16</v>
      </c>
      <c r="B21" s="9" t="s">
        <v>58</v>
      </c>
      <c r="C21" s="8" t="s">
        <v>59</v>
      </c>
      <c r="D21" s="9" t="s">
        <v>211</v>
      </c>
      <c r="E21" s="9" t="s">
        <v>212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3">
        <f t="shared" si="0"/>
        <v>0</v>
      </c>
      <c r="L21" s="32"/>
    </row>
    <row r="22" spans="1:12" ht="27.75" customHeight="1">
      <c r="A22" s="41">
        <v>17</v>
      </c>
      <c r="B22" s="9" t="s">
        <v>60</v>
      </c>
      <c r="C22" s="8" t="s">
        <v>61</v>
      </c>
      <c r="D22" s="9" t="s">
        <v>211</v>
      </c>
      <c r="E22" s="9" t="s">
        <v>212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3">
        <f t="shared" si="0"/>
        <v>0</v>
      </c>
      <c r="L22" s="32"/>
    </row>
    <row r="23" spans="1:12" ht="27" customHeight="1">
      <c r="A23" s="41">
        <v>18</v>
      </c>
      <c r="B23" s="9" t="s">
        <v>128</v>
      </c>
      <c r="C23" s="9" t="s">
        <v>53</v>
      </c>
      <c r="D23" s="9" t="s">
        <v>185</v>
      </c>
      <c r="E23" s="9" t="s">
        <v>186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3">
        <f t="shared" si="0"/>
        <v>0</v>
      </c>
      <c r="L23" s="32"/>
    </row>
    <row r="24" spans="1:12" ht="28.5" customHeight="1">
      <c r="A24" s="41">
        <v>19</v>
      </c>
      <c r="B24" s="8" t="s">
        <v>66</v>
      </c>
      <c r="C24" s="8" t="s">
        <v>8</v>
      </c>
      <c r="D24" s="9" t="s">
        <v>213</v>
      </c>
      <c r="E24" s="9" t="s">
        <v>214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3">
        <f t="shared" si="0"/>
        <v>0</v>
      </c>
      <c r="L24" s="32"/>
    </row>
    <row r="25" spans="1:12" ht="23.25" customHeight="1">
      <c r="A25" s="41">
        <v>20</v>
      </c>
      <c r="B25" s="8" t="s">
        <v>101</v>
      </c>
      <c r="C25" s="8" t="s">
        <v>77</v>
      </c>
      <c r="D25" s="9" t="s">
        <v>187</v>
      </c>
      <c r="E25" s="9" t="s">
        <v>188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3">
        <f t="shared" si="0"/>
        <v>0</v>
      </c>
      <c r="L25" s="32"/>
    </row>
    <row r="26" spans="1:12" ht="24" customHeight="1">
      <c r="A26" s="41">
        <v>21</v>
      </c>
      <c r="B26" s="8" t="s">
        <v>67</v>
      </c>
      <c r="C26" s="8" t="s">
        <v>5</v>
      </c>
      <c r="D26" s="9" t="s">
        <v>215</v>
      </c>
      <c r="E26" s="9" t="s">
        <v>214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3">
        <f t="shared" si="0"/>
        <v>0</v>
      </c>
      <c r="L26" s="32"/>
    </row>
    <row r="27" spans="1:12" ht="24" customHeight="1">
      <c r="A27" s="41">
        <v>22</v>
      </c>
      <c r="B27" s="8" t="s">
        <v>158</v>
      </c>
      <c r="C27" s="8" t="s">
        <v>33</v>
      </c>
      <c r="D27" s="9" t="s">
        <v>205</v>
      </c>
      <c r="E27" s="9" t="s">
        <v>206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3">
        <f t="shared" si="0"/>
        <v>0</v>
      </c>
      <c r="L27" s="32"/>
    </row>
    <row r="28" spans="1:12" ht="23.25" customHeight="1">
      <c r="A28" s="41">
        <v>23</v>
      </c>
      <c r="B28" s="9" t="s">
        <v>131</v>
      </c>
      <c r="C28" s="9" t="s">
        <v>46</v>
      </c>
      <c r="D28" s="9" t="s">
        <v>185</v>
      </c>
      <c r="E28" s="9" t="s">
        <v>186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3">
        <f t="shared" si="0"/>
        <v>0</v>
      </c>
      <c r="L28" s="32"/>
    </row>
    <row r="29" spans="1:12" ht="27" customHeight="1">
      <c r="A29" s="41">
        <v>24</v>
      </c>
      <c r="B29" s="9" t="s">
        <v>132</v>
      </c>
      <c r="C29" s="9" t="s">
        <v>133</v>
      </c>
      <c r="D29" s="9" t="s">
        <v>185</v>
      </c>
      <c r="E29" s="9" t="s">
        <v>186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3">
        <f t="shared" si="0"/>
        <v>0</v>
      </c>
      <c r="L29" s="32"/>
    </row>
    <row r="30" spans="1:12" ht="24.75" customHeight="1">
      <c r="A30" s="41">
        <v>25</v>
      </c>
      <c r="B30" s="9" t="s">
        <v>40</v>
      </c>
      <c r="C30" s="9" t="s">
        <v>4</v>
      </c>
      <c r="D30" s="9" t="s">
        <v>216</v>
      </c>
      <c r="E30" s="9" t="s">
        <v>217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3">
        <f t="shared" si="0"/>
        <v>0</v>
      </c>
      <c r="L30" s="32"/>
    </row>
    <row r="31" spans="1:12" ht="25.5" customHeight="1">
      <c r="A31" s="41">
        <v>26</v>
      </c>
      <c r="B31" s="8" t="s">
        <v>27</v>
      </c>
      <c r="C31" s="8" t="s">
        <v>28</v>
      </c>
      <c r="D31" s="9" t="s">
        <v>207</v>
      </c>
      <c r="E31" s="9" t="s">
        <v>14</v>
      </c>
      <c r="F31" s="61" t="s">
        <v>244</v>
      </c>
      <c r="G31" s="62"/>
      <c r="H31" s="62"/>
      <c r="I31" s="62"/>
      <c r="J31" s="62"/>
      <c r="K31" s="63"/>
      <c r="L31" s="39"/>
    </row>
    <row r="32" spans="1:12" ht="15" customHeight="1">
      <c r="A32" s="41">
        <v>27</v>
      </c>
      <c r="B32" s="8" t="s">
        <v>147</v>
      </c>
      <c r="C32" s="8" t="s">
        <v>54</v>
      </c>
      <c r="D32" s="9" t="s">
        <v>199</v>
      </c>
      <c r="E32" s="9" t="s">
        <v>200</v>
      </c>
      <c r="F32" s="64"/>
      <c r="G32" s="65"/>
      <c r="H32" s="65"/>
      <c r="I32" s="65"/>
      <c r="J32" s="65"/>
      <c r="K32" s="66"/>
      <c r="L32" s="22"/>
    </row>
    <row r="33" spans="1:12" ht="24.75" customHeight="1">
      <c r="A33" s="41">
        <v>28</v>
      </c>
      <c r="B33" s="8" t="s">
        <v>148</v>
      </c>
      <c r="C33" s="8" t="s">
        <v>82</v>
      </c>
      <c r="D33" s="9" t="s">
        <v>199</v>
      </c>
      <c r="E33" s="9" t="s">
        <v>200</v>
      </c>
      <c r="F33" s="64"/>
      <c r="G33" s="65"/>
      <c r="H33" s="65"/>
      <c r="I33" s="65"/>
      <c r="J33" s="65"/>
      <c r="K33" s="66"/>
      <c r="L33" s="22"/>
    </row>
    <row r="34" spans="1:12" ht="24.75" customHeight="1">
      <c r="A34" s="41">
        <v>29</v>
      </c>
      <c r="B34" s="8" t="s">
        <v>115</v>
      </c>
      <c r="C34" s="8" t="s">
        <v>116</v>
      </c>
      <c r="D34" s="9" t="s">
        <v>191</v>
      </c>
      <c r="E34" s="9" t="s">
        <v>192</v>
      </c>
      <c r="F34" s="67"/>
      <c r="G34" s="68"/>
      <c r="H34" s="68"/>
      <c r="I34" s="68"/>
      <c r="J34" s="68"/>
      <c r="K34" s="69"/>
      <c r="L34" s="22"/>
    </row>
    <row r="35" spans="2:4" ht="15.75">
      <c r="B35" s="38" t="s">
        <v>234</v>
      </c>
      <c r="C35" s="38"/>
      <c r="D35" s="38" t="s">
        <v>222</v>
      </c>
    </row>
    <row r="36" spans="2:4" ht="15.75">
      <c r="B36" s="38"/>
      <c r="C36" s="38"/>
      <c r="D36" s="38" t="s">
        <v>242</v>
      </c>
    </row>
  </sheetData>
  <sheetProtection/>
  <mergeCells count="10">
    <mergeCell ref="L4:L5"/>
    <mergeCell ref="F4:J4"/>
    <mergeCell ref="K4:K5"/>
    <mergeCell ref="A1:N1"/>
    <mergeCell ref="F31:K34"/>
    <mergeCell ref="A4:A5"/>
    <mergeCell ref="B4:B5"/>
    <mergeCell ref="C4:C5"/>
    <mergeCell ref="D4:D5"/>
    <mergeCell ref="E4:E5"/>
  </mergeCells>
  <hyperlinks>
    <hyperlink ref="B20" r:id="rId1" tooltip="Перейти на страницу оценок ученика" display="http://schools.dnevnik.ru/marks.aspx?school=54951&amp;group=1691787&amp;student=1000005452075&amp;tab=stats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6.7109375" style="3" customWidth="1"/>
    <col min="2" max="2" width="13.7109375" style="0" customWidth="1"/>
    <col min="3" max="3" width="12.28125" style="0" customWidth="1"/>
    <col min="4" max="4" width="23.421875" style="0" customWidth="1"/>
    <col min="5" max="5" width="20.140625" style="0" customWidth="1"/>
    <col min="6" max="6" width="8.28125" style="0" customWidth="1"/>
    <col min="7" max="7" width="6.57421875" style="0" customWidth="1"/>
    <col min="8" max="8" width="6.8515625" style="0" customWidth="1"/>
    <col min="9" max="9" width="7.421875" style="0" customWidth="1"/>
    <col min="10" max="10" width="7.28125" style="0" customWidth="1"/>
    <col min="12" max="12" width="18.57421875" style="0" customWidth="1"/>
  </cols>
  <sheetData>
    <row r="1" spans="1:14" ht="15" customHeight="1">
      <c r="A1" s="47" t="s">
        <v>238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1" ht="15">
      <c r="A2" s="6"/>
      <c r="B2" s="6"/>
      <c r="C2" s="7"/>
      <c r="D2" s="29"/>
      <c r="E2" s="6" t="s">
        <v>240</v>
      </c>
      <c r="F2" s="17"/>
      <c r="G2" s="18"/>
      <c r="H2" s="18"/>
      <c r="I2" s="18"/>
      <c r="J2" s="18"/>
      <c r="K2" s="1"/>
    </row>
    <row r="3" spans="1:11" ht="15">
      <c r="A3" s="6"/>
      <c r="B3" s="6"/>
      <c r="C3" s="19"/>
      <c r="D3" s="29"/>
      <c r="E3" s="6"/>
      <c r="F3" s="17"/>
      <c r="G3" s="18"/>
      <c r="H3" s="18"/>
      <c r="I3" s="18"/>
      <c r="J3" s="18"/>
      <c r="K3" s="1"/>
    </row>
    <row r="4" spans="1:12" ht="15">
      <c r="A4" s="45" t="s">
        <v>243</v>
      </c>
      <c r="B4" s="45" t="s">
        <v>0</v>
      </c>
      <c r="C4" s="45" t="s">
        <v>1</v>
      </c>
      <c r="D4" s="45" t="s">
        <v>180</v>
      </c>
      <c r="E4" s="45" t="s">
        <v>3</v>
      </c>
      <c r="F4" s="56" t="s">
        <v>232</v>
      </c>
      <c r="G4" s="57"/>
      <c r="H4" s="57"/>
      <c r="I4" s="57"/>
      <c r="J4" s="57"/>
      <c r="K4" s="58" t="s">
        <v>233</v>
      </c>
      <c r="L4" s="58" t="s">
        <v>245</v>
      </c>
    </row>
    <row r="5" spans="1:12" ht="15">
      <c r="A5" s="46"/>
      <c r="B5" s="60"/>
      <c r="C5" s="60"/>
      <c r="D5" s="46"/>
      <c r="E5" s="46"/>
      <c r="F5" s="20">
        <v>1</v>
      </c>
      <c r="G5" s="20">
        <v>2</v>
      </c>
      <c r="H5" s="20">
        <v>3</v>
      </c>
      <c r="I5" s="20">
        <v>4</v>
      </c>
      <c r="J5" s="20">
        <v>5</v>
      </c>
      <c r="K5" s="59"/>
      <c r="L5" s="77"/>
    </row>
    <row r="6" spans="1:12" ht="31.5">
      <c r="A6" s="79">
        <v>1</v>
      </c>
      <c r="B6" s="74" t="s">
        <v>103</v>
      </c>
      <c r="C6" s="74" t="s">
        <v>104</v>
      </c>
      <c r="D6" s="74" t="s">
        <v>187</v>
      </c>
      <c r="E6" s="74" t="s">
        <v>220</v>
      </c>
      <c r="F6" s="80">
        <v>8</v>
      </c>
      <c r="G6" s="80">
        <v>11</v>
      </c>
      <c r="H6" s="80">
        <v>10</v>
      </c>
      <c r="I6" s="80">
        <v>8</v>
      </c>
      <c r="J6" s="80">
        <v>1</v>
      </c>
      <c r="K6" s="76">
        <f aca="true" t="shared" si="0" ref="K6:K31">SUM(F6:J6)</f>
        <v>38</v>
      </c>
      <c r="L6" s="78" t="s">
        <v>246</v>
      </c>
    </row>
    <row r="7" spans="1:12" ht="31.5">
      <c r="A7" s="79">
        <v>2</v>
      </c>
      <c r="B7" s="74" t="s">
        <v>74</v>
      </c>
      <c r="C7" s="74" t="s">
        <v>70</v>
      </c>
      <c r="D7" s="74" t="s">
        <v>213</v>
      </c>
      <c r="E7" s="74" t="s">
        <v>214</v>
      </c>
      <c r="F7" s="80">
        <v>8</v>
      </c>
      <c r="G7" s="80">
        <v>0</v>
      </c>
      <c r="H7" s="80">
        <v>0</v>
      </c>
      <c r="I7" s="80">
        <v>8</v>
      </c>
      <c r="J7" s="80">
        <v>1</v>
      </c>
      <c r="K7" s="76">
        <f t="shared" si="0"/>
        <v>17</v>
      </c>
      <c r="L7" s="78" t="s">
        <v>246</v>
      </c>
    </row>
    <row r="8" spans="1:12" ht="31.5">
      <c r="A8" s="79">
        <v>3</v>
      </c>
      <c r="B8" s="74" t="s">
        <v>32</v>
      </c>
      <c r="C8" s="74" t="s">
        <v>33</v>
      </c>
      <c r="D8" s="74" t="s">
        <v>207</v>
      </c>
      <c r="E8" s="74" t="s">
        <v>14</v>
      </c>
      <c r="F8" s="80">
        <v>0</v>
      </c>
      <c r="G8" s="80">
        <v>0.5</v>
      </c>
      <c r="H8" s="80">
        <v>10</v>
      </c>
      <c r="I8" s="80">
        <v>2.5</v>
      </c>
      <c r="J8" s="80">
        <v>1</v>
      </c>
      <c r="K8" s="76">
        <f t="shared" si="0"/>
        <v>14</v>
      </c>
      <c r="L8" s="78" t="s">
        <v>246</v>
      </c>
    </row>
    <row r="9" spans="1:12" ht="31.5">
      <c r="A9" s="79">
        <v>4</v>
      </c>
      <c r="B9" s="74" t="s">
        <v>154</v>
      </c>
      <c r="C9" s="74" t="s">
        <v>33</v>
      </c>
      <c r="D9" s="74" t="s">
        <v>223</v>
      </c>
      <c r="E9" s="74" t="s">
        <v>190</v>
      </c>
      <c r="F9" s="80">
        <v>1.5</v>
      </c>
      <c r="G9" s="80">
        <v>1</v>
      </c>
      <c r="H9" s="80">
        <v>0.5</v>
      </c>
      <c r="I9" s="80">
        <v>8</v>
      </c>
      <c r="J9" s="80">
        <v>1</v>
      </c>
      <c r="K9" s="76">
        <f t="shared" si="0"/>
        <v>12</v>
      </c>
      <c r="L9" s="78" t="s">
        <v>246</v>
      </c>
    </row>
    <row r="10" spans="1:12" ht="15.75">
      <c r="A10" s="44">
        <v>5</v>
      </c>
      <c r="B10" s="9" t="s">
        <v>41</v>
      </c>
      <c r="C10" s="9" t="s">
        <v>42</v>
      </c>
      <c r="D10" s="9" t="s">
        <v>216</v>
      </c>
      <c r="E10" s="9" t="s">
        <v>217</v>
      </c>
      <c r="F10" s="22">
        <v>3.5</v>
      </c>
      <c r="G10" s="22">
        <v>0</v>
      </c>
      <c r="H10" s="22">
        <v>0</v>
      </c>
      <c r="I10" s="22">
        <v>2</v>
      </c>
      <c r="J10" s="22">
        <v>1</v>
      </c>
      <c r="K10" s="23">
        <f t="shared" si="0"/>
        <v>6.5</v>
      </c>
      <c r="L10" s="22"/>
    </row>
    <row r="11" spans="1:12" ht="31.5">
      <c r="A11" s="44">
        <v>6</v>
      </c>
      <c r="B11" s="9" t="s">
        <v>30</v>
      </c>
      <c r="C11" s="9" t="s">
        <v>31</v>
      </c>
      <c r="D11" s="9" t="s">
        <v>207</v>
      </c>
      <c r="E11" s="9" t="s">
        <v>14</v>
      </c>
      <c r="F11" s="22">
        <v>5</v>
      </c>
      <c r="G11" s="22">
        <v>0</v>
      </c>
      <c r="H11" s="22">
        <v>0.5</v>
      </c>
      <c r="I11" s="22">
        <v>0</v>
      </c>
      <c r="J11" s="22">
        <v>1</v>
      </c>
      <c r="K11" s="23">
        <f t="shared" si="0"/>
        <v>6.5</v>
      </c>
      <c r="L11" s="22"/>
    </row>
    <row r="12" spans="1:12" ht="33.75" customHeight="1">
      <c r="A12" s="44">
        <v>7</v>
      </c>
      <c r="B12" s="9" t="s">
        <v>136</v>
      </c>
      <c r="C12" s="9" t="s">
        <v>46</v>
      </c>
      <c r="D12" s="9" t="s">
        <v>218</v>
      </c>
      <c r="E12" s="9" t="s">
        <v>186</v>
      </c>
      <c r="F12" s="22">
        <v>0.5</v>
      </c>
      <c r="G12" s="22">
        <v>0</v>
      </c>
      <c r="H12" s="22">
        <v>0</v>
      </c>
      <c r="I12" s="22">
        <v>5.5</v>
      </c>
      <c r="J12" s="22">
        <v>0</v>
      </c>
      <c r="K12" s="23">
        <f t="shared" si="0"/>
        <v>6</v>
      </c>
      <c r="L12" s="22"/>
    </row>
    <row r="13" spans="1:12" ht="31.5">
      <c r="A13" s="44">
        <v>8</v>
      </c>
      <c r="B13" s="9" t="s">
        <v>166</v>
      </c>
      <c r="C13" s="9" t="s">
        <v>5</v>
      </c>
      <c r="D13" s="9" t="s">
        <v>181</v>
      </c>
      <c r="E13" s="9" t="s">
        <v>182</v>
      </c>
      <c r="F13" s="42">
        <v>1.5</v>
      </c>
      <c r="G13" s="22">
        <v>0.5</v>
      </c>
      <c r="H13" s="22">
        <v>1.5</v>
      </c>
      <c r="I13" s="22">
        <v>1</v>
      </c>
      <c r="J13" s="22">
        <v>1</v>
      </c>
      <c r="K13" s="23">
        <f t="shared" si="0"/>
        <v>5.5</v>
      </c>
      <c r="L13" s="22"/>
    </row>
    <row r="14" spans="1:12" ht="32.25" thickBot="1">
      <c r="A14" s="44">
        <v>9</v>
      </c>
      <c r="B14" s="13" t="s">
        <v>105</v>
      </c>
      <c r="C14" s="9" t="s">
        <v>54</v>
      </c>
      <c r="D14" s="9" t="s">
        <v>187</v>
      </c>
      <c r="E14" s="9" t="s">
        <v>220</v>
      </c>
      <c r="F14" s="22">
        <v>1.5</v>
      </c>
      <c r="G14" s="22">
        <v>0</v>
      </c>
      <c r="H14" s="22">
        <v>0.5</v>
      </c>
      <c r="I14" s="22">
        <v>2.5</v>
      </c>
      <c r="J14" s="22">
        <v>1</v>
      </c>
      <c r="K14" s="23">
        <f t="shared" si="0"/>
        <v>5.5</v>
      </c>
      <c r="L14" s="22"/>
    </row>
    <row r="15" spans="1:12" ht="16.5" thickBot="1">
      <c r="A15" s="44">
        <v>10</v>
      </c>
      <c r="B15" s="13" t="s">
        <v>134</v>
      </c>
      <c r="C15" s="9" t="s">
        <v>31</v>
      </c>
      <c r="D15" s="9" t="s">
        <v>218</v>
      </c>
      <c r="E15" s="9" t="s">
        <v>186</v>
      </c>
      <c r="F15" s="22">
        <v>2</v>
      </c>
      <c r="G15" s="22">
        <v>1</v>
      </c>
      <c r="H15" s="22">
        <v>0.5</v>
      </c>
      <c r="I15" s="22">
        <v>1.5</v>
      </c>
      <c r="J15" s="22">
        <v>0</v>
      </c>
      <c r="K15" s="23">
        <f t="shared" si="0"/>
        <v>5</v>
      </c>
      <c r="L15" s="22"/>
    </row>
    <row r="16" spans="1:12" ht="16.5" thickBot="1">
      <c r="A16" s="44">
        <v>11</v>
      </c>
      <c r="B16" s="13" t="s">
        <v>137</v>
      </c>
      <c r="C16" s="9" t="s">
        <v>9</v>
      </c>
      <c r="D16" s="9" t="s">
        <v>218</v>
      </c>
      <c r="E16" s="9" t="s">
        <v>186</v>
      </c>
      <c r="F16" s="22">
        <v>1.5</v>
      </c>
      <c r="G16" s="22">
        <v>0.5</v>
      </c>
      <c r="H16" s="22">
        <v>0.5</v>
      </c>
      <c r="I16" s="22">
        <v>1.5</v>
      </c>
      <c r="J16" s="22">
        <v>1</v>
      </c>
      <c r="K16" s="23">
        <f t="shared" si="0"/>
        <v>5</v>
      </c>
      <c r="L16" s="22"/>
    </row>
    <row r="17" spans="1:12" ht="16.5" thickBot="1">
      <c r="A17" s="44">
        <v>12</v>
      </c>
      <c r="B17" s="13" t="s">
        <v>134</v>
      </c>
      <c r="C17" s="9" t="s">
        <v>135</v>
      </c>
      <c r="D17" s="9" t="s">
        <v>218</v>
      </c>
      <c r="E17" s="9" t="s">
        <v>186</v>
      </c>
      <c r="F17" s="22">
        <v>0.5</v>
      </c>
      <c r="G17" s="22">
        <v>0.5</v>
      </c>
      <c r="H17" s="22">
        <v>0.5</v>
      </c>
      <c r="I17" s="22">
        <v>1.5</v>
      </c>
      <c r="J17" s="22">
        <v>1</v>
      </c>
      <c r="K17" s="23">
        <f t="shared" si="0"/>
        <v>4</v>
      </c>
      <c r="L17" s="22"/>
    </row>
    <row r="18" spans="1:12" ht="15.75">
      <c r="A18" s="44">
        <v>13</v>
      </c>
      <c r="B18" s="9" t="s">
        <v>43</v>
      </c>
      <c r="C18" s="9" t="s">
        <v>44</v>
      </c>
      <c r="D18" s="9" t="s">
        <v>216</v>
      </c>
      <c r="E18" s="9" t="s">
        <v>217</v>
      </c>
      <c r="F18" s="42">
        <v>3.5</v>
      </c>
      <c r="G18" s="22">
        <v>0.5</v>
      </c>
      <c r="H18" s="22">
        <v>0</v>
      </c>
      <c r="I18" s="22">
        <v>0</v>
      </c>
      <c r="J18" s="22">
        <v>0</v>
      </c>
      <c r="K18" s="23">
        <f t="shared" si="0"/>
        <v>4</v>
      </c>
      <c r="L18" s="22"/>
    </row>
    <row r="19" spans="1:12" ht="31.5">
      <c r="A19" s="44">
        <v>14</v>
      </c>
      <c r="B19" s="9" t="s">
        <v>107</v>
      </c>
      <c r="C19" s="9" t="s">
        <v>10</v>
      </c>
      <c r="D19" s="9" t="s">
        <v>187</v>
      </c>
      <c r="E19" s="9" t="s">
        <v>220</v>
      </c>
      <c r="F19" s="22">
        <v>0</v>
      </c>
      <c r="G19" s="22">
        <v>0.5</v>
      </c>
      <c r="H19" s="22">
        <v>0.5</v>
      </c>
      <c r="I19" s="22">
        <v>1</v>
      </c>
      <c r="J19" s="22">
        <v>1</v>
      </c>
      <c r="K19" s="23">
        <f t="shared" si="0"/>
        <v>3</v>
      </c>
      <c r="L19" s="22"/>
    </row>
    <row r="20" spans="1:12" ht="31.5">
      <c r="A20" s="44">
        <v>15</v>
      </c>
      <c r="B20" s="9" t="s">
        <v>75</v>
      </c>
      <c r="C20" s="9" t="s">
        <v>76</v>
      </c>
      <c r="D20" s="9" t="s">
        <v>213</v>
      </c>
      <c r="E20" s="9" t="s">
        <v>214</v>
      </c>
      <c r="F20" s="22">
        <v>1</v>
      </c>
      <c r="G20" s="22">
        <v>0</v>
      </c>
      <c r="H20" s="22">
        <v>0.5</v>
      </c>
      <c r="I20" s="22">
        <v>1</v>
      </c>
      <c r="J20" s="22">
        <v>0</v>
      </c>
      <c r="K20" s="23">
        <f t="shared" si="0"/>
        <v>2.5</v>
      </c>
      <c r="L20" s="22"/>
    </row>
    <row r="21" spans="1:12" ht="31.5">
      <c r="A21" s="44">
        <v>16</v>
      </c>
      <c r="B21" s="9" t="s">
        <v>165</v>
      </c>
      <c r="C21" s="9" t="s">
        <v>143</v>
      </c>
      <c r="D21" s="9" t="s">
        <v>181</v>
      </c>
      <c r="E21" s="9" t="s">
        <v>182</v>
      </c>
      <c r="F21" s="22">
        <v>0.5</v>
      </c>
      <c r="G21" s="22">
        <v>0</v>
      </c>
      <c r="H21" s="22">
        <v>0.5</v>
      </c>
      <c r="I21" s="22">
        <v>1.5</v>
      </c>
      <c r="J21" s="22">
        <v>0</v>
      </c>
      <c r="K21" s="23">
        <f t="shared" si="0"/>
        <v>2.5</v>
      </c>
      <c r="L21" s="22"/>
    </row>
    <row r="22" spans="1:12" ht="31.5" customHeight="1">
      <c r="A22" s="44">
        <v>17</v>
      </c>
      <c r="B22" s="9" t="s">
        <v>138</v>
      </c>
      <c r="C22" s="9" t="s">
        <v>23</v>
      </c>
      <c r="D22" s="9" t="s">
        <v>218</v>
      </c>
      <c r="E22" s="9" t="s">
        <v>186</v>
      </c>
      <c r="F22" s="22">
        <v>0.5</v>
      </c>
      <c r="G22" s="22">
        <v>0</v>
      </c>
      <c r="H22" s="22">
        <v>0.5</v>
      </c>
      <c r="I22" s="22">
        <v>1</v>
      </c>
      <c r="J22" s="22">
        <v>0</v>
      </c>
      <c r="K22" s="23">
        <f t="shared" si="0"/>
        <v>2</v>
      </c>
      <c r="L22" s="22"/>
    </row>
    <row r="23" spans="1:12" ht="31.5">
      <c r="A23" s="44">
        <v>18</v>
      </c>
      <c r="B23" s="9" t="s">
        <v>62</v>
      </c>
      <c r="C23" s="9" t="s">
        <v>28</v>
      </c>
      <c r="D23" s="9" t="s">
        <v>219</v>
      </c>
      <c r="E23" s="9" t="s">
        <v>212</v>
      </c>
      <c r="F23" s="22">
        <v>1</v>
      </c>
      <c r="G23" s="22">
        <v>0.5</v>
      </c>
      <c r="H23" s="22">
        <v>0</v>
      </c>
      <c r="I23" s="22">
        <v>0.5</v>
      </c>
      <c r="J23" s="22">
        <v>0</v>
      </c>
      <c r="K23" s="23">
        <f t="shared" si="0"/>
        <v>2</v>
      </c>
      <c r="L23" s="22"/>
    </row>
    <row r="24" spans="1:12" ht="15.75">
      <c r="A24" s="44">
        <v>19</v>
      </c>
      <c r="B24" s="9" t="s">
        <v>159</v>
      </c>
      <c r="C24" s="9" t="s">
        <v>112</v>
      </c>
      <c r="D24" s="9" t="s">
        <v>225</v>
      </c>
      <c r="E24" s="9" t="s">
        <v>206</v>
      </c>
      <c r="F24" s="22">
        <v>0</v>
      </c>
      <c r="G24" s="22">
        <v>0.5</v>
      </c>
      <c r="H24" s="22">
        <v>0</v>
      </c>
      <c r="I24" s="22">
        <v>0</v>
      </c>
      <c r="J24" s="22">
        <v>1</v>
      </c>
      <c r="K24" s="23">
        <f t="shared" si="0"/>
        <v>1.5</v>
      </c>
      <c r="L24" s="22"/>
    </row>
    <row r="25" spans="1:12" ht="31.5">
      <c r="A25" s="44">
        <v>20</v>
      </c>
      <c r="B25" s="9" t="s">
        <v>106</v>
      </c>
      <c r="C25" s="9" t="s">
        <v>54</v>
      </c>
      <c r="D25" s="9" t="s">
        <v>187</v>
      </c>
      <c r="E25" s="9" t="s">
        <v>220</v>
      </c>
      <c r="F25" s="22">
        <v>0</v>
      </c>
      <c r="G25" s="22">
        <v>0.5</v>
      </c>
      <c r="H25" s="22">
        <v>0</v>
      </c>
      <c r="I25" s="22">
        <v>0</v>
      </c>
      <c r="J25" s="22">
        <v>1</v>
      </c>
      <c r="K25" s="23">
        <f t="shared" si="0"/>
        <v>1.5</v>
      </c>
      <c r="L25" s="22"/>
    </row>
    <row r="26" spans="1:12" ht="31.5">
      <c r="A26" s="44">
        <v>21</v>
      </c>
      <c r="B26" s="14" t="s">
        <v>236</v>
      </c>
      <c r="C26" s="14" t="s">
        <v>235</v>
      </c>
      <c r="D26" s="14" t="s">
        <v>221</v>
      </c>
      <c r="E26" s="14" t="s">
        <v>222</v>
      </c>
      <c r="F26" s="22">
        <v>0</v>
      </c>
      <c r="G26" s="22">
        <v>0.5</v>
      </c>
      <c r="H26" s="22">
        <v>0</v>
      </c>
      <c r="I26" s="22">
        <v>0</v>
      </c>
      <c r="J26" s="22">
        <v>1</v>
      </c>
      <c r="K26" s="23">
        <f t="shared" si="0"/>
        <v>1.5</v>
      </c>
      <c r="L26" s="22"/>
    </row>
    <row r="27" spans="1:12" ht="31.5">
      <c r="A27" s="44">
        <v>22</v>
      </c>
      <c r="B27" s="9" t="s">
        <v>73</v>
      </c>
      <c r="C27" s="9" t="s">
        <v>47</v>
      </c>
      <c r="D27" s="9" t="s">
        <v>213</v>
      </c>
      <c r="E27" s="9" t="s">
        <v>214</v>
      </c>
      <c r="F27" s="22">
        <v>0</v>
      </c>
      <c r="G27" s="22">
        <v>0</v>
      </c>
      <c r="H27" s="22">
        <v>0</v>
      </c>
      <c r="I27" s="22">
        <v>0</v>
      </c>
      <c r="J27" s="22">
        <v>1</v>
      </c>
      <c r="K27" s="23">
        <f t="shared" si="0"/>
        <v>1</v>
      </c>
      <c r="L27" s="22"/>
    </row>
    <row r="28" spans="1:12" ht="31.5">
      <c r="A28" s="44">
        <v>23</v>
      </c>
      <c r="B28" s="9" t="s">
        <v>164</v>
      </c>
      <c r="C28" s="9" t="s">
        <v>83</v>
      </c>
      <c r="D28" s="9" t="s">
        <v>181</v>
      </c>
      <c r="E28" s="9" t="s">
        <v>182</v>
      </c>
      <c r="F28" s="22">
        <v>0.5</v>
      </c>
      <c r="G28" s="22">
        <v>0.5</v>
      </c>
      <c r="H28" s="22">
        <v>0</v>
      </c>
      <c r="I28" s="22">
        <v>0</v>
      </c>
      <c r="J28" s="22">
        <v>0</v>
      </c>
      <c r="K28" s="23">
        <f t="shared" si="0"/>
        <v>1</v>
      </c>
      <c r="L28" s="22"/>
    </row>
    <row r="29" spans="1:12" ht="31.5">
      <c r="A29" s="44">
        <v>24</v>
      </c>
      <c r="B29" s="9" t="s">
        <v>29</v>
      </c>
      <c r="C29" s="9" t="s">
        <v>13</v>
      </c>
      <c r="D29" s="9" t="s">
        <v>207</v>
      </c>
      <c r="E29" s="9" t="s">
        <v>14</v>
      </c>
      <c r="F29" s="28">
        <v>0.5</v>
      </c>
      <c r="G29" s="28">
        <v>0</v>
      </c>
      <c r="H29" s="28">
        <v>0</v>
      </c>
      <c r="I29" s="28">
        <v>0</v>
      </c>
      <c r="J29" s="28">
        <v>0</v>
      </c>
      <c r="K29" s="23">
        <f t="shared" si="0"/>
        <v>0.5</v>
      </c>
      <c r="L29" s="22"/>
    </row>
    <row r="30" spans="1:12" ht="31.5">
      <c r="A30" s="44">
        <v>25</v>
      </c>
      <c r="B30" s="9" t="s">
        <v>167</v>
      </c>
      <c r="C30" s="9" t="s">
        <v>5</v>
      </c>
      <c r="D30" s="9" t="s">
        <v>181</v>
      </c>
      <c r="E30" s="9" t="s">
        <v>182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3">
        <f t="shared" si="0"/>
        <v>0</v>
      </c>
      <c r="L30" s="22"/>
    </row>
    <row r="31" spans="1:12" ht="31.5">
      <c r="A31" s="44">
        <v>26</v>
      </c>
      <c r="B31" s="9" t="s">
        <v>168</v>
      </c>
      <c r="C31" s="9" t="s">
        <v>5</v>
      </c>
      <c r="D31" s="9" t="s">
        <v>181</v>
      </c>
      <c r="E31" s="9" t="s">
        <v>182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3">
        <f t="shared" si="0"/>
        <v>0</v>
      </c>
      <c r="L31" s="22"/>
    </row>
    <row r="32" spans="1:12" ht="31.5">
      <c r="A32" s="44">
        <v>27</v>
      </c>
      <c r="B32" s="14" t="s">
        <v>89</v>
      </c>
      <c r="C32" s="14" t="s">
        <v>9</v>
      </c>
      <c r="D32" s="14" t="s">
        <v>221</v>
      </c>
      <c r="E32" s="14" t="s">
        <v>222</v>
      </c>
      <c r="F32" s="61" t="s">
        <v>244</v>
      </c>
      <c r="G32" s="62"/>
      <c r="H32" s="62"/>
      <c r="I32" s="62"/>
      <c r="J32" s="62"/>
      <c r="K32" s="63"/>
      <c r="L32" s="22"/>
    </row>
    <row r="33" spans="1:12" ht="31.5">
      <c r="A33" s="44">
        <v>28</v>
      </c>
      <c r="B33" s="9" t="s">
        <v>63</v>
      </c>
      <c r="C33" s="9" t="s">
        <v>64</v>
      </c>
      <c r="D33" s="9" t="s">
        <v>219</v>
      </c>
      <c r="E33" s="9" t="s">
        <v>212</v>
      </c>
      <c r="F33" s="67"/>
      <c r="G33" s="68"/>
      <c r="H33" s="68"/>
      <c r="I33" s="68"/>
      <c r="J33" s="68"/>
      <c r="K33" s="69"/>
      <c r="L33" s="22"/>
    </row>
    <row r="34" spans="2:4" ht="15.75">
      <c r="B34" s="38" t="s">
        <v>234</v>
      </c>
      <c r="C34" s="38"/>
      <c r="D34" s="38" t="s">
        <v>190</v>
      </c>
    </row>
    <row r="35" spans="2:4" ht="15.75">
      <c r="B35" s="38"/>
      <c r="C35" s="38"/>
      <c r="D35" s="38" t="s">
        <v>214</v>
      </c>
    </row>
  </sheetData>
  <sheetProtection/>
  <mergeCells count="10">
    <mergeCell ref="L4:L5"/>
    <mergeCell ref="F4:J4"/>
    <mergeCell ref="K4:K5"/>
    <mergeCell ref="A1:N1"/>
    <mergeCell ref="F32:K33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L4" sqref="L4:L6"/>
    </sheetView>
  </sheetViews>
  <sheetFormatPr defaultColWidth="9.140625" defaultRowHeight="15"/>
  <cols>
    <col min="1" max="1" width="4.8515625" style="3" customWidth="1"/>
    <col min="2" max="2" width="16.140625" style="0" customWidth="1"/>
    <col min="3" max="3" width="12.421875" style="0" customWidth="1"/>
    <col min="4" max="4" width="25.8515625" style="0" customWidth="1"/>
    <col min="5" max="5" width="20.57421875" style="0" customWidth="1"/>
    <col min="6" max="6" width="6.7109375" style="0" customWidth="1"/>
    <col min="7" max="7" width="6.57421875" style="0" customWidth="1"/>
    <col min="8" max="8" width="6.140625" style="0" customWidth="1"/>
    <col min="9" max="9" width="6.8515625" style="0" customWidth="1"/>
    <col min="10" max="10" width="6.7109375" style="0" customWidth="1"/>
    <col min="11" max="11" width="7.8515625" style="0" customWidth="1"/>
    <col min="12" max="12" width="23.00390625" style="0" customWidth="1"/>
  </cols>
  <sheetData>
    <row r="1" spans="1:14" ht="15" customHeight="1">
      <c r="A1" s="47" t="s">
        <v>238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1" ht="15">
      <c r="A2" s="6"/>
      <c r="B2" s="6"/>
      <c r="C2" s="7"/>
      <c r="D2" s="29"/>
      <c r="E2" s="6" t="s">
        <v>239</v>
      </c>
      <c r="F2" s="17"/>
      <c r="G2" s="18"/>
      <c r="H2" s="18"/>
      <c r="I2" s="18"/>
      <c r="J2" s="18"/>
      <c r="K2" s="1"/>
    </row>
    <row r="3" spans="1:11" ht="15" customHeight="1">
      <c r="A3" s="6"/>
      <c r="B3" s="6"/>
      <c r="C3" s="19"/>
      <c r="D3" s="29"/>
      <c r="E3" s="6"/>
      <c r="F3" s="17"/>
      <c r="G3" s="18"/>
      <c r="H3" s="18"/>
      <c r="I3" s="18"/>
      <c r="J3" s="18"/>
      <c r="K3" s="1"/>
    </row>
    <row r="4" spans="1:12" ht="15" customHeight="1">
      <c r="A4" s="45" t="s">
        <v>243</v>
      </c>
      <c r="B4" s="45" t="s">
        <v>0</v>
      </c>
      <c r="C4" s="45" t="s">
        <v>1</v>
      </c>
      <c r="D4" s="45" t="s">
        <v>180</v>
      </c>
      <c r="E4" s="45" t="s">
        <v>3</v>
      </c>
      <c r="F4" s="56" t="s">
        <v>232</v>
      </c>
      <c r="G4" s="57"/>
      <c r="H4" s="57"/>
      <c r="I4" s="57"/>
      <c r="J4" s="57"/>
      <c r="K4" s="58" t="s">
        <v>233</v>
      </c>
      <c r="L4" s="58" t="s">
        <v>245</v>
      </c>
    </row>
    <row r="5" spans="1:12" ht="15">
      <c r="A5" s="46"/>
      <c r="B5" s="60"/>
      <c r="C5" s="60"/>
      <c r="D5" s="46"/>
      <c r="E5" s="46"/>
      <c r="F5" s="20">
        <v>1</v>
      </c>
      <c r="G5" s="20">
        <v>2</v>
      </c>
      <c r="H5" s="20">
        <v>3</v>
      </c>
      <c r="I5" s="20">
        <v>4</v>
      </c>
      <c r="J5" s="20">
        <v>5</v>
      </c>
      <c r="K5" s="59"/>
      <c r="L5" s="77"/>
    </row>
    <row r="6" spans="1:12" ht="27" customHeight="1">
      <c r="A6" s="72">
        <v>1</v>
      </c>
      <c r="B6" s="73" t="s">
        <v>144</v>
      </c>
      <c r="C6" s="74" t="s">
        <v>11</v>
      </c>
      <c r="D6" s="74" t="s">
        <v>218</v>
      </c>
      <c r="E6" s="74" t="s">
        <v>186</v>
      </c>
      <c r="F6" s="75">
        <v>8</v>
      </c>
      <c r="G6" s="75">
        <v>8</v>
      </c>
      <c r="H6" s="75">
        <v>5.5</v>
      </c>
      <c r="I6" s="75">
        <v>7</v>
      </c>
      <c r="J6" s="75">
        <v>3</v>
      </c>
      <c r="K6" s="76">
        <f aca="true" t="shared" si="0" ref="K6:K23">SUM(F6:J6)</f>
        <v>31.5</v>
      </c>
      <c r="L6" s="78" t="s">
        <v>246</v>
      </c>
    </row>
    <row r="7" spans="1:12" ht="29.25" customHeight="1">
      <c r="A7" s="72">
        <v>2</v>
      </c>
      <c r="B7" s="73" t="s">
        <v>139</v>
      </c>
      <c r="C7" s="74" t="s">
        <v>140</v>
      </c>
      <c r="D7" s="74" t="s">
        <v>218</v>
      </c>
      <c r="E7" s="74" t="s">
        <v>186</v>
      </c>
      <c r="F7" s="75">
        <v>8</v>
      </c>
      <c r="G7" s="75">
        <v>6</v>
      </c>
      <c r="H7" s="75">
        <v>5.5</v>
      </c>
      <c r="I7" s="75">
        <v>5</v>
      </c>
      <c r="J7" s="75">
        <v>5</v>
      </c>
      <c r="K7" s="76">
        <f t="shared" si="0"/>
        <v>29.5</v>
      </c>
      <c r="L7" s="78" t="s">
        <v>246</v>
      </c>
    </row>
    <row r="8" spans="1:12" ht="30">
      <c r="A8" s="72">
        <v>3</v>
      </c>
      <c r="B8" s="73" t="s">
        <v>142</v>
      </c>
      <c r="C8" s="74" t="s">
        <v>143</v>
      </c>
      <c r="D8" s="74" t="s">
        <v>218</v>
      </c>
      <c r="E8" s="74" t="s">
        <v>186</v>
      </c>
      <c r="F8" s="75">
        <v>8</v>
      </c>
      <c r="G8" s="75">
        <v>2</v>
      </c>
      <c r="H8" s="75">
        <v>5</v>
      </c>
      <c r="I8" s="75">
        <v>7</v>
      </c>
      <c r="J8" s="75">
        <v>5</v>
      </c>
      <c r="K8" s="76">
        <f t="shared" si="0"/>
        <v>27</v>
      </c>
      <c r="L8" s="78" t="s">
        <v>246</v>
      </c>
    </row>
    <row r="9" spans="1:12" ht="15.75">
      <c r="A9" s="40">
        <v>4</v>
      </c>
      <c r="B9" s="24" t="s">
        <v>141</v>
      </c>
      <c r="C9" s="9" t="s">
        <v>117</v>
      </c>
      <c r="D9" s="9" t="s">
        <v>218</v>
      </c>
      <c r="E9" s="9" t="s">
        <v>186</v>
      </c>
      <c r="F9" s="32">
        <v>9</v>
      </c>
      <c r="G9" s="32">
        <v>0</v>
      </c>
      <c r="H9" s="32">
        <v>3</v>
      </c>
      <c r="I9" s="32">
        <v>0</v>
      </c>
      <c r="J9" s="32">
        <v>0</v>
      </c>
      <c r="K9" s="23">
        <f t="shared" si="0"/>
        <v>12</v>
      </c>
      <c r="L9" s="32"/>
    </row>
    <row r="10" spans="1:12" ht="27" customHeight="1">
      <c r="A10" s="40">
        <v>5</v>
      </c>
      <c r="B10" s="25" t="s">
        <v>45</v>
      </c>
      <c r="C10" s="11" t="s">
        <v>46</v>
      </c>
      <c r="D10" s="11" t="s">
        <v>216</v>
      </c>
      <c r="E10" s="9" t="s">
        <v>217</v>
      </c>
      <c r="F10" s="32">
        <v>0</v>
      </c>
      <c r="G10" s="32">
        <v>0.25</v>
      </c>
      <c r="H10" s="32">
        <v>4</v>
      </c>
      <c r="I10" s="32">
        <v>0</v>
      </c>
      <c r="J10" s="32">
        <v>0</v>
      </c>
      <c r="K10" s="23">
        <f t="shared" si="0"/>
        <v>4.25</v>
      </c>
      <c r="L10" s="32"/>
    </row>
    <row r="11" spans="1:12" ht="31.5">
      <c r="A11" s="40">
        <v>6</v>
      </c>
      <c r="B11" s="24" t="s">
        <v>169</v>
      </c>
      <c r="C11" s="9" t="s">
        <v>42</v>
      </c>
      <c r="D11" s="9" t="s">
        <v>224</v>
      </c>
      <c r="E11" s="9" t="s">
        <v>228</v>
      </c>
      <c r="F11" s="32">
        <v>0</v>
      </c>
      <c r="G11" s="32">
        <v>0</v>
      </c>
      <c r="H11" s="32">
        <v>3</v>
      </c>
      <c r="I11" s="32">
        <v>0.25</v>
      </c>
      <c r="J11" s="32">
        <v>1</v>
      </c>
      <c r="K11" s="23">
        <f t="shared" si="0"/>
        <v>4.25</v>
      </c>
      <c r="L11" s="32"/>
    </row>
    <row r="12" spans="1:12" ht="31.5">
      <c r="A12" s="40">
        <v>7</v>
      </c>
      <c r="B12" s="24" t="s">
        <v>34</v>
      </c>
      <c r="C12" s="9" t="s">
        <v>35</v>
      </c>
      <c r="D12" s="9" t="s">
        <v>207</v>
      </c>
      <c r="E12" s="9" t="s">
        <v>14</v>
      </c>
      <c r="F12" s="32">
        <v>0</v>
      </c>
      <c r="G12" s="32">
        <v>0</v>
      </c>
      <c r="H12" s="32">
        <v>3.5</v>
      </c>
      <c r="I12" s="32">
        <v>0</v>
      </c>
      <c r="J12" s="32">
        <v>0</v>
      </c>
      <c r="K12" s="23">
        <f t="shared" si="0"/>
        <v>3.5</v>
      </c>
      <c r="L12" s="32"/>
    </row>
    <row r="13" spans="1:12" ht="34.5" customHeight="1">
      <c r="A13" s="40">
        <v>8</v>
      </c>
      <c r="B13" s="24" t="s">
        <v>161</v>
      </c>
      <c r="C13" s="9" t="s">
        <v>51</v>
      </c>
      <c r="D13" s="9" t="s">
        <v>205</v>
      </c>
      <c r="E13" s="9" t="s">
        <v>206</v>
      </c>
      <c r="F13" s="32">
        <v>2</v>
      </c>
      <c r="G13" s="32">
        <v>1</v>
      </c>
      <c r="H13" s="32">
        <v>0</v>
      </c>
      <c r="I13" s="32">
        <v>0.25</v>
      </c>
      <c r="J13" s="32">
        <v>0</v>
      </c>
      <c r="K13" s="23">
        <f t="shared" si="0"/>
        <v>3.25</v>
      </c>
      <c r="L13" s="32"/>
    </row>
    <row r="14" spans="1:12" ht="36" customHeight="1">
      <c r="A14" s="40">
        <v>9</v>
      </c>
      <c r="B14" s="24" t="s">
        <v>36</v>
      </c>
      <c r="C14" s="9" t="s">
        <v>21</v>
      </c>
      <c r="D14" s="9" t="s">
        <v>207</v>
      </c>
      <c r="E14" s="9" t="s">
        <v>14</v>
      </c>
      <c r="F14" s="32">
        <v>0</v>
      </c>
      <c r="G14" s="32">
        <v>0</v>
      </c>
      <c r="H14" s="32">
        <v>3</v>
      </c>
      <c r="I14" s="32">
        <v>0.25</v>
      </c>
      <c r="J14" s="32">
        <v>0</v>
      </c>
      <c r="K14" s="23">
        <f t="shared" si="0"/>
        <v>3.25</v>
      </c>
      <c r="L14" s="32"/>
    </row>
    <row r="15" spans="1:12" ht="30.75" customHeight="1">
      <c r="A15" s="40">
        <v>10</v>
      </c>
      <c r="B15" s="24" t="s">
        <v>108</v>
      </c>
      <c r="C15" s="9" t="s">
        <v>109</v>
      </c>
      <c r="D15" s="9" t="s">
        <v>187</v>
      </c>
      <c r="E15" s="9" t="s">
        <v>188</v>
      </c>
      <c r="F15" s="32">
        <v>0</v>
      </c>
      <c r="G15" s="32">
        <v>0</v>
      </c>
      <c r="H15" s="32">
        <v>2.5</v>
      </c>
      <c r="I15" s="32">
        <v>0</v>
      </c>
      <c r="J15" s="32">
        <v>0</v>
      </c>
      <c r="K15" s="23">
        <f t="shared" si="0"/>
        <v>2.5</v>
      </c>
      <c r="L15" s="32"/>
    </row>
    <row r="16" spans="1:12" ht="31.5">
      <c r="A16" s="40">
        <v>11</v>
      </c>
      <c r="B16" s="24" t="s">
        <v>81</v>
      </c>
      <c r="C16" s="9" t="s">
        <v>46</v>
      </c>
      <c r="D16" s="9" t="s">
        <v>213</v>
      </c>
      <c r="E16" s="9" t="s">
        <v>214</v>
      </c>
      <c r="F16" s="32">
        <v>1</v>
      </c>
      <c r="G16" s="32">
        <v>0</v>
      </c>
      <c r="H16" s="32">
        <v>1</v>
      </c>
      <c r="I16" s="32">
        <v>0</v>
      </c>
      <c r="J16" s="32">
        <v>0</v>
      </c>
      <c r="K16" s="23">
        <f t="shared" si="0"/>
        <v>2</v>
      </c>
      <c r="L16" s="32"/>
    </row>
    <row r="17" spans="1:12" ht="31.5">
      <c r="A17" s="40">
        <v>12</v>
      </c>
      <c r="B17" s="24" t="s">
        <v>111</v>
      </c>
      <c r="C17" s="9" t="s">
        <v>28</v>
      </c>
      <c r="D17" s="9" t="s">
        <v>187</v>
      </c>
      <c r="E17" s="9" t="s">
        <v>188</v>
      </c>
      <c r="F17" s="32">
        <v>0</v>
      </c>
      <c r="G17" s="32">
        <v>0</v>
      </c>
      <c r="H17" s="32">
        <v>1.5</v>
      </c>
      <c r="I17" s="32">
        <v>0.25</v>
      </c>
      <c r="J17" s="32">
        <v>0</v>
      </c>
      <c r="K17" s="23">
        <f t="shared" si="0"/>
        <v>1.75</v>
      </c>
      <c r="L17" s="32"/>
    </row>
    <row r="18" spans="1:12" ht="31.5">
      <c r="A18" s="40">
        <v>13</v>
      </c>
      <c r="B18" s="24" t="s">
        <v>80</v>
      </c>
      <c r="C18" s="9" t="s">
        <v>13</v>
      </c>
      <c r="D18" s="9" t="s">
        <v>213</v>
      </c>
      <c r="E18" s="9" t="s">
        <v>214</v>
      </c>
      <c r="F18" s="32">
        <v>0</v>
      </c>
      <c r="G18" s="32">
        <v>0</v>
      </c>
      <c r="H18" s="43">
        <v>1.5</v>
      </c>
      <c r="I18" s="32">
        <v>0</v>
      </c>
      <c r="J18" s="32">
        <v>0</v>
      </c>
      <c r="K18" s="23">
        <f t="shared" si="0"/>
        <v>1.5</v>
      </c>
      <c r="L18" s="32"/>
    </row>
    <row r="19" spans="1:12" ht="30" customHeight="1">
      <c r="A19" s="40">
        <v>14</v>
      </c>
      <c r="B19" s="24" t="s">
        <v>110</v>
      </c>
      <c r="C19" s="9" t="s">
        <v>72</v>
      </c>
      <c r="D19" s="9" t="s">
        <v>187</v>
      </c>
      <c r="E19" s="9" t="s">
        <v>188</v>
      </c>
      <c r="F19" s="32">
        <v>0</v>
      </c>
      <c r="G19" s="32">
        <v>0</v>
      </c>
      <c r="H19" s="32">
        <v>1</v>
      </c>
      <c r="I19" s="32">
        <v>0</v>
      </c>
      <c r="J19" s="32">
        <v>0</v>
      </c>
      <c r="K19" s="23">
        <f t="shared" si="0"/>
        <v>1</v>
      </c>
      <c r="L19" s="32"/>
    </row>
    <row r="20" spans="1:12" ht="31.5" customHeight="1">
      <c r="A20" s="40">
        <v>15</v>
      </c>
      <c r="B20" s="24" t="s">
        <v>160</v>
      </c>
      <c r="C20" s="9" t="s">
        <v>53</v>
      </c>
      <c r="D20" s="9" t="s">
        <v>205</v>
      </c>
      <c r="E20" s="9" t="s">
        <v>206</v>
      </c>
      <c r="F20" s="32">
        <v>0</v>
      </c>
      <c r="G20" s="32">
        <v>0</v>
      </c>
      <c r="H20" s="32">
        <v>1</v>
      </c>
      <c r="I20" s="32">
        <v>0</v>
      </c>
      <c r="J20" s="32">
        <v>0</v>
      </c>
      <c r="K20" s="23">
        <f t="shared" si="0"/>
        <v>1</v>
      </c>
      <c r="L20" s="32"/>
    </row>
    <row r="21" spans="1:12" ht="30" customHeight="1">
      <c r="A21" s="40">
        <v>16</v>
      </c>
      <c r="B21" s="24" t="s">
        <v>145</v>
      </c>
      <c r="C21" s="9" t="s">
        <v>146</v>
      </c>
      <c r="D21" s="9" t="s">
        <v>227</v>
      </c>
      <c r="E21" s="9" t="s">
        <v>200</v>
      </c>
      <c r="F21" s="32">
        <v>0</v>
      </c>
      <c r="G21" s="32">
        <v>0</v>
      </c>
      <c r="H21" s="32">
        <v>1</v>
      </c>
      <c r="I21" s="32">
        <v>0</v>
      </c>
      <c r="J21" s="32">
        <v>0</v>
      </c>
      <c r="K21" s="23">
        <f t="shared" si="0"/>
        <v>1</v>
      </c>
      <c r="L21" s="32"/>
    </row>
    <row r="22" spans="1:12" ht="15.75">
      <c r="A22" s="40">
        <v>17</v>
      </c>
      <c r="B22" s="26" t="s">
        <v>87</v>
      </c>
      <c r="C22" s="14" t="s">
        <v>46</v>
      </c>
      <c r="D22" s="14" t="s">
        <v>226</v>
      </c>
      <c r="E22" s="14" t="s">
        <v>222</v>
      </c>
      <c r="F22" s="32">
        <v>1</v>
      </c>
      <c r="G22" s="32">
        <v>0</v>
      </c>
      <c r="H22" s="32">
        <v>0</v>
      </c>
      <c r="I22" s="32">
        <v>0</v>
      </c>
      <c r="J22" s="32">
        <v>0</v>
      </c>
      <c r="K22" s="23">
        <f t="shared" si="0"/>
        <v>1</v>
      </c>
      <c r="L22" s="32"/>
    </row>
    <row r="23" spans="1:12" ht="32.25" customHeight="1">
      <c r="A23" s="40">
        <v>18</v>
      </c>
      <c r="B23" s="24" t="s">
        <v>65</v>
      </c>
      <c r="C23" s="9" t="s">
        <v>54</v>
      </c>
      <c r="D23" s="9" t="s">
        <v>219</v>
      </c>
      <c r="E23" s="9" t="s">
        <v>212</v>
      </c>
      <c r="F23" s="32">
        <v>0</v>
      </c>
      <c r="G23" s="32">
        <v>0</v>
      </c>
      <c r="H23" s="32">
        <v>1</v>
      </c>
      <c r="I23" s="32">
        <v>0</v>
      </c>
      <c r="J23" s="32">
        <v>0</v>
      </c>
      <c r="K23" s="23">
        <f t="shared" si="0"/>
        <v>1</v>
      </c>
      <c r="L23" s="32"/>
    </row>
    <row r="24" spans="1:12" ht="24" customHeight="1">
      <c r="A24" s="40">
        <v>19</v>
      </c>
      <c r="B24" s="24" t="s">
        <v>177</v>
      </c>
      <c r="C24" s="9" t="s">
        <v>46</v>
      </c>
      <c r="D24" s="9" t="s">
        <v>218</v>
      </c>
      <c r="E24" s="9" t="s">
        <v>186</v>
      </c>
      <c r="F24" s="61" t="s">
        <v>244</v>
      </c>
      <c r="G24" s="62"/>
      <c r="H24" s="62"/>
      <c r="I24" s="62"/>
      <c r="J24" s="62"/>
      <c r="K24" s="63"/>
      <c r="L24" s="22"/>
    </row>
    <row r="25" spans="1:12" ht="29.25" customHeight="1">
      <c r="A25" s="40">
        <v>20</v>
      </c>
      <c r="B25" s="26" t="s">
        <v>84</v>
      </c>
      <c r="C25" s="14" t="s">
        <v>50</v>
      </c>
      <c r="D25" s="14" t="s">
        <v>226</v>
      </c>
      <c r="E25" s="14" t="s">
        <v>222</v>
      </c>
      <c r="F25" s="64"/>
      <c r="G25" s="65"/>
      <c r="H25" s="65"/>
      <c r="I25" s="65"/>
      <c r="J25" s="65"/>
      <c r="K25" s="66"/>
      <c r="L25" s="22"/>
    </row>
    <row r="26" spans="1:12" ht="15.75">
      <c r="A26" s="40">
        <v>21</v>
      </c>
      <c r="B26" s="26" t="s">
        <v>85</v>
      </c>
      <c r="C26" s="14" t="s">
        <v>86</v>
      </c>
      <c r="D26" s="14" t="s">
        <v>226</v>
      </c>
      <c r="E26" s="14" t="s">
        <v>222</v>
      </c>
      <c r="F26" s="67"/>
      <c r="G26" s="68"/>
      <c r="H26" s="68"/>
      <c r="I26" s="68"/>
      <c r="J26" s="68"/>
      <c r="K26" s="69"/>
      <c r="L26" s="22"/>
    </row>
    <row r="27" spans="2:4" ht="15.75">
      <c r="B27" s="38" t="s">
        <v>234</v>
      </c>
      <c r="C27" s="38"/>
      <c r="D27" s="38" t="s">
        <v>14</v>
      </c>
    </row>
    <row r="28" spans="2:4" ht="15.75">
      <c r="B28" s="38"/>
      <c r="C28" s="38"/>
      <c r="D28" s="38" t="s">
        <v>186</v>
      </c>
    </row>
  </sheetData>
  <sheetProtection/>
  <mergeCells count="10">
    <mergeCell ref="L4:L5"/>
    <mergeCell ref="F4:J4"/>
    <mergeCell ref="K4:K5"/>
    <mergeCell ref="A1:N1"/>
    <mergeCell ref="F24:K26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2018-11-14T07:24:10Z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