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11985"/>
  </bookViews>
  <sheets>
    <sheet name="9 класс" sheetId="1" r:id="rId1"/>
    <sheet name="10 класс" sheetId="2" r:id="rId2"/>
    <sheet name="11 класс" sheetId="3" r:id="rId3"/>
  </sheets>
  <definedNames>
    <definedName name="_xlnm._FilterDatabase" localSheetId="1" hidden="1">'10 класс'!$A$3:$H$25</definedName>
  </definedNames>
  <calcPr calcId="114210"/>
</workbook>
</file>

<file path=xl/calcChain.xml><?xml version="1.0" encoding="utf-8"?>
<calcChain xmlns="http://schemas.openxmlformats.org/spreadsheetml/2006/main">
  <c r="O48" i="1"/>
  <c r="O43"/>
  <c r="O41"/>
  <c r="O37"/>
  <c r="O36"/>
  <c r="O35"/>
  <c r="O22"/>
  <c r="O20"/>
  <c r="O19"/>
  <c r="O18"/>
  <c r="O11"/>
  <c r="O10"/>
  <c r="O9"/>
  <c r="O6"/>
  <c r="O4"/>
  <c r="O49"/>
  <c r="O47"/>
  <c r="O46"/>
  <c r="O45"/>
  <c r="O44"/>
  <c r="O42"/>
  <c r="O40"/>
  <c r="O39"/>
  <c r="O32"/>
  <c r="O31"/>
  <c r="O30"/>
  <c r="O28"/>
  <c r="O27"/>
  <c r="O24"/>
  <c r="O23"/>
  <c r="O16"/>
  <c r="O17"/>
  <c r="O12"/>
  <c r="O14"/>
  <c r="O13"/>
  <c r="O8"/>
  <c r="O5"/>
  <c r="O5" i="3"/>
  <c r="O7"/>
  <c r="O6"/>
  <c r="O8"/>
  <c r="O9"/>
  <c r="O10"/>
  <c r="O11"/>
  <c r="O12"/>
  <c r="O13"/>
  <c r="O14"/>
  <c r="O15"/>
  <c r="O16"/>
  <c r="O17"/>
  <c r="O18"/>
  <c r="O4"/>
  <c r="O15" i="1"/>
  <c r="O21"/>
  <c r="O25"/>
  <c r="O26"/>
  <c r="O29"/>
  <c r="O33"/>
  <c r="O34"/>
  <c r="O38"/>
  <c r="O7"/>
  <c r="O5" i="2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4"/>
</calcChain>
</file>

<file path=xl/sharedStrings.xml><?xml version="1.0" encoding="utf-8"?>
<sst xmlns="http://schemas.openxmlformats.org/spreadsheetml/2006/main" count="561" uniqueCount="158">
  <si>
    <t>№</t>
  </si>
  <si>
    <t>Фамилия</t>
  </si>
  <si>
    <t>Имя</t>
  </si>
  <si>
    <t>Отчество</t>
  </si>
  <si>
    <t>Образовательная организация</t>
  </si>
  <si>
    <t>Класс</t>
  </si>
  <si>
    <t>Учитель</t>
  </si>
  <si>
    <t>Итого</t>
  </si>
  <si>
    <t>ТЕСТ</t>
  </si>
  <si>
    <t>Задачи</t>
  </si>
  <si>
    <t>1 (15 б)</t>
  </si>
  <si>
    <t>2 (15 б)</t>
  </si>
  <si>
    <t>3 (20 б)</t>
  </si>
  <si>
    <t>4 (20 б)</t>
  </si>
  <si>
    <t>2 (10 б)</t>
  </si>
  <si>
    <t>3 (15 б)</t>
  </si>
  <si>
    <t>1 (5 б)</t>
  </si>
  <si>
    <t>Max -100 б</t>
  </si>
  <si>
    <t>Алдошин</t>
  </si>
  <si>
    <t>Илья</t>
  </si>
  <si>
    <t>Алексеевич</t>
  </si>
  <si>
    <t>МОУ "Логос"</t>
  </si>
  <si>
    <t>Сергеева Н.В.</t>
  </si>
  <si>
    <t>Ахметов</t>
  </si>
  <si>
    <t>Дамир</t>
  </si>
  <si>
    <t>Маратович</t>
  </si>
  <si>
    <t>Шишанов</t>
  </si>
  <si>
    <t>Руслан</t>
  </si>
  <si>
    <t>МОУ "гимназия "Дмитров"</t>
  </si>
  <si>
    <t>Гребенник</t>
  </si>
  <si>
    <t>Егор</t>
  </si>
  <si>
    <t xml:space="preserve">Бакланова </t>
  </si>
  <si>
    <t>Ульяна</t>
  </si>
  <si>
    <t>Анна</t>
  </si>
  <si>
    <t>Денисова</t>
  </si>
  <si>
    <t>Елизавета</t>
  </si>
  <si>
    <t>Юрьевна</t>
  </si>
  <si>
    <t>МОУ Лицей №4</t>
  </si>
  <si>
    <t>Фёдорова С.А.</t>
  </si>
  <si>
    <t>Андреев</t>
  </si>
  <si>
    <t>Александр</t>
  </si>
  <si>
    <t>Владимирович</t>
  </si>
  <si>
    <t>Назаренко</t>
  </si>
  <si>
    <t>Юлия</t>
  </si>
  <si>
    <t>Владимировна</t>
  </si>
  <si>
    <t>Витальевич</t>
  </si>
  <si>
    <t>Николаевич</t>
  </si>
  <si>
    <t>Руслановна</t>
  </si>
  <si>
    <t>Гергер</t>
  </si>
  <si>
    <t>Серафим</t>
  </si>
  <si>
    <t>Афанасьев</t>
  </si>
  <si>
    <t>Кирилл</t>
  </si>
  <si>
    <t>Игоревич</t>
  </si>
  <si>
    <t>Сайкин</t>
  </si>
  <si>
    <t>Антон</t>
  </si>
  <si>
    <t>Олегович</t>
  </si>
  <si>
    <t xml:space="preserve">Постникова </t>
  </si>
  <si>
    <t>Арина</t>
  </si>
  <si>
    <t>Олеговна</t>
  </si>
  <si>
    <t>Анохина</t>
  </si>
  <si>
    <t>Анастасия</t>
  </si>
  <si>
    <t>Хан</t>
  </si>
  <si>
    <t>Андрей</t>
  </si>
  <si>
    <t>Андреевич</t>
  </si>
  <si>
    <t>Редикульцев</t>
  </si>
  <si>
    <t>Владислав</t>
  </si>
  <si>
    <t>Борисович</t>
  </si>
  <si>
    <t>МОУ"гимназия "Дмитров"</t>
  </si>
  <si>
    <t>Посаженникова</t>
  </si>
  <si>
    <t>Виталия</t>
  </si>
  <si>
    <t>Сергеевна</t>
  </si>
  <si>
    <t>Еловский</t>
  </si>
  <si>
    <t>Никита</t>
  </si>
  <si>
    <t>Заргарагоян</t>
  </si>
  <si>
    <t>Гаяне</t>
  </si>
  <si>
    <t>Аветиновна</t>
  </si>
  <si>
    <t>Гаранин</t>
  </si>
  <si>
    <t>Дмирий</t>
  </si>
  <si>
    <t>МОУ Дмитровская СОШ №1</t>
  </si>
  <si>
    <t>Егоров В.Е.</t>
  </si>
  <si>
    <t>Зарембо</t>
  </si>
  <si>
    <t>Алиса</t>
  </si>
  <si>
    <t>Станиславовна</t>
  </si>
  <si>
    <t>Фролкин</t>
  </si>
  <si>
    <t>Даниил</t>
  </si>
  <si>
    <t>Александрович</t>
  </si>
  <si>
    <t>Койгеров</t>
  </si>
  <si>
    <t>Иван</t>
  </si>
  <si>
    <t>Сергеевич</t>
  </si>
  <si>
    <t>МОУ Дмитровская СОШ №3</t>
  </si>
  <si>
    <t>Солицева Е.С.</t>
  </si>
  <si>
    <t>Янко</t>
  </si>
  <si>
    <t>Ян</t>
  </si>
  <si>
    <t>Ханс</t>
  </si>
  <si>
    <t>МОУ Деденевская СОШ</t>
  </si>
  <si>
    <t>Левашов К.В.</t>
  </si>
  <si>
    <t>Фёдорова</t>
  </si>
  <si>
    <t>Ольга</t>
  </si>
  <si>
    <t>Богданова</t>
  </si>
  <si>
    <t>Романовна</t>
  </si>
  <si>
    <t>Гоар</t>
  </si>
  <si>
    <t>Новасардян</t>
  </si>
  <si>
    <t>Манвеловна</t>
  </si>
  <si>
    <t>Тихомирова А.Ю</t>
  </si>
  <si>
    <t>Никитина</t>
  </si>
  <si>
    <t>Валерия</t>
  </si>
  <si>
    <t>Владиславовна</t>
  </si>
  <si>
    <t>МОУ Дмитровская СОШ №10</t>
  </si>
  <si>
    <t>Полякова Н.А.</t>
  </si>
  <si>
    <t>Краснослободцева</t>
  </si>
  <si>
    <t>Горелов</t>
  </si>
  <si>
    <t>Роман</t>
  </si>
  <si>
    <t>Амосова</t>
  </si>
  <si>
    <t>Полина</t>
  </si>
  <si>
    <t>Витальевна</t>
  </si>
  <si>
    <t>Давыгора</t>
  </si>
  <si>
    <t>Косолапов</t>
  </si>
  <si>
    <t>Юрий</t>
  </si>
  <si>
    <t>Павлович</t>
  </si>
  <si>
    <t>Малахова</t>
  </si>
  <si>
    <t>Дана</t>
  </si>
  <si>
    <t>Лопухова</t>
  </si>
  <si>
    <t>Екатерина</t>
  </si>
  <si>
    <t>Викторовна</t>
  </si>
  <si>
    <t>Джафаров</t>
  </si>
  <si>
    <t>Шахим</t>
  </si>
  <si>
    <t>Видади оглы</t>
  </si>
  <si>
    <t>Полухин</t>
  </si>
  <si>
    <t>Константин</t>
  </si>
  <si>
    <t>Пелевина</t>
  </si>
  <si>
    <t>Журавлёв</t>
  </si>
  <si>
    <t>Михаил</t>
  </si>
  <si>
    <t>Филимонов</t>
  </si>
  <si>
    <t>Валерьевич</t>
  </si>
  <si>
    <t>Обыденная</t>
  </si>
  <si>
    <t>Ирина</t>
  </si>
  <si>
    <t>Смоляр</t>
  </si>
  <si>
    <t>Василий</t>
  </si>
  <si>
    <t>Савельева</t>
  </si>
  <si>
    <t>Денисовна</t>
  </si>
  <si>
    <t>Суворова</t>
  </si>
  <si>
    <t>Ангелина</t>
  </si>
  <si>
    <t>Дмитриевна</t>
  </si>
  <si>
    <t>Праслова</t>
  </si>
  <si>
    <t>Яна</t>
  </si>
  <si>
    <t>Вадимовна</t>
  </si>
  <si>
    <t>Крикунова Л.В.</t>
  </si>
  <si>
    <t>Щербакова Л.П.</t>
  </si>
  <si>
    <t>Max      -100 б</t>
  </si>
  <si>
    <t>Чекменева Е.А.</t>
  </si>
  <si>
    <t>Max     -100 б</t>
  </si>
  <si>
    <t>статус</t>
  </si>
  <si>
    <t>победитель</t>
  </si>
  <si>
    <t>участник</t>
  </si>
  <si>
    <t>призёр</t>
  </si>
  <si>
    <t>Крикунова Л.П.</t>
  </si>
  <si>
    <t>Члены жюри:</t>
  </si>
  <si>
    <t>Протокол № 24 муниципальный этап ВОШ по Экономике 14.12.2017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</si>
</sst>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1"/>
      <color indexed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7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wrapText="1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 shrinkToFit="1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0" fillId="2" borderId="1" xfId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>
      <alignment horizontal="left" vertical="center" wrapText="1" shrinkToFit="1"/>
    </xf>
    <xf numFmtId="0" fontId="2" fillId="2" borderId="1" xfId="0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wrapText="1"/>
    </xf>
    <xf numFmtId="0" fontId="5" fillId="2" borderId="1" xfId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 shrinkToFit="1"/>
    </xf>
    <xf numFmtId="0" fontId="17" fillId="2" borderId="1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wrapText="1"/>
    </xf>
    <xf numFmtId="0" fontId="1" fillId="2" borderId="1" xfId="1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vertical="center" wrapText="1" shrinkToFit="1"/>
    </xf>
    <xf numFmtId="0" fontId="1" fillId="2" borderId="1" xfId="0" applyFont="1" applyFill="1" applyBorder="1" applyAlignment="1">
      <alignment vertical="center" wrapText="1" shrinkToFit="1"/>
    </xf>
    <xf numFmtId="0" fontId="1" fillId="2" borderId="1" xfId="0" applyFont="1" applyFill="1" applyBorder="1" applyAlignment="1">
      <alignment vertical="center" wrapText="1"/>
    </xf>
    <xf numFmtId="0" fontId="1" fillId="2" borderId="1" xfId="1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wrapText="1"/>
    </xf>
    <xf numFmtId="0" fontId="12" fillId="2" borderId="3" xfId="0" applyFont="1" applyFill="1" applyBorder="1" applyAlignment="1">
      <alignment horizontal="center" wrapText="1"/>
    </xf>
    <xf numFmtId="0" fontId="12" fillId="2" borderId="4" xfId="0" applyFont="1" applyFill="1" applyBorder="1" applyAlignment="1">
      <alignment horizontal="center" wrapText="1"/>
    </xf>
    <xf numFmtId="0" fontId="13" fillId="2" borderId="5" xfId="0" applyFont="1" applyFill="1" applyBorder="1" applyAlignment="1">
      <alignment horizontal="center" wrapText="1"/>
    </xf>
    <xf numFmtId="0" fontId="13" fillId="2" borderId="6" xfId="0" applyFont="1" applyFill="1" applyBorder="1" applyAlignment="1">
      <alignment horizontal="center" wrapText="1"/>
    </xf>
    <xf numFmtId="0" fontId="14" fillId="2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12" fillId="2" borderId="5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2"/>
  <sheetViews>
    <sheetView tabSelected="1" workbookViewId="0">
      <selection activeCell="E5" sqref="E5"/>
    </sheetView>
  </sheetViews>
  <sheetFormatPr defaultRowHeight="15"/>
  <cols>
    <col min="1" max="1" width="4" style="13" customWidth="1"/>
    <col min="2" max="2" width="16.85546875" style="10" customWidth="1"/>
    <col min="3" max="3" width="13" style="4" customWidth="1"/>
    <col min="4" max="4" width="16.42578125" style="11" customWidth="1"/>
    <col min="5" max="5" width="30.85546875" style="4" customWidth="1"/>
    <col min="6" max="6" width="6.28515625" style="4" customWidth="1"/>
    <col min="7" max="7" width="16.42578125" style="12" customWidth="1"/>
    <col min="8" max="8" width="5.7109375" style="4" customWidth="1"/>
    <col min="9" max="9" width="6.140625" style="10" customWidth="1"/>
    <col min="10" max="10" width="7.140625" style="10" customWidth="1"/>
    <col min="11" max="11" width="5.85546875" style="10" customWidth="1"/>
    <col min="12" max="12" width="8.42578125" style="10" customWidth="1"/>
    <col min="13" max="13" width="6.28515625" style="10" customWidth="1"/>
    <col min="14" max="14" width="6" style="10" customWidth="1"/>
    <col min="15" max="15" width="11.28515625" style="10" customWidth="1"/>
    <col min="16" max="16" width="13.7109375" style="10" customWidth="1"/>
    <col min="17" max="16384" width="9.140625" style="10"/>
  </cols>
  <sheetData>
    <row r="1" spans="1:16" ht="31.5" customHeight="1">
      <c r="A1" s="59" t="s">
        <v>157</v>
      </c>
      <c r="B1" s="59"/>
      <c r="C1" s="59"/>
      <c r="D1" s="59"/>
      <c r="E1" s="59"/>
      <c r="F1" s="59"/>
      <c r="G1" s="60"/>
      <c r="H1" s="60"/>
      <c r="I1" s="60"/>
      <c r="J1" s="60"/>
      <c r="K1" s="60"/>
      <c r="L1" s="60"/>
      <c r="M1" s="60"/>
      <c r="N1" s="60"/>
      <c r="O1" s="60"/>
      <c r="P1" s="61"/>
    </row>
    <row r="2" spans="1:16" ht="26.25">
      <c r="A2" s="63" t="s">
        <v>0</v>
      </c>
      <c r="B2" s="62" t="s">
        <v>1</v>
      </c>
      <c r="C2" s="62" t="s">
        <v>2</v>
      </c>
      <c r="D2" s="52" t="s">
        <v>3</v>
      </c>
      <c r="E2" s="66" t="s">
        <v>4</v>
      </c>
      <c r="F2" s="66" t="s">
        <v>5</v>
      </c>
      <c r="G2" s="52" t="s">
        <v>6</v>
      </c>
      <c r="H2" s="54" t="s">
        <v>8</v>
      </c>
      <c r="I2" s="55"/>
      <c r="J2" s="56"/>
      <c r="K2" s="54" t="s">
        <v>9</v>
      </c>
      <c r="L2" s="55"/>
      <c r="M2" s="55"/>
      <c r="N2" s="56"/>
      <c r="O2" s="9" t="s">
        <v>148</v>
      </c>
      <c r="P2" s="57" t="s">
        <v>151</v>
      </c>
    </row>
    <row r="3" spans="1:16" ht="30.75" customHeight="1">
      <c r="A3" s="64"/>
      <c r="B3" s="53"/>
      <c r="C3" s="53"/>
      <c r="D3" s="65"/>
      <c r="E3" s="53"/>
      <c r="F3" s="67"/>
      <c r="G3" s="53"/>
      <c r="H3" s="8" t="s">
        <v>16</v>
      </c>
      <c r="I3" s="8" t="s">
        <v>14</v>
      </c>
      <c r="J3" s="8" t="s">
        <v>15</v>
      </c>
      <c r="K3" s="8" t="s">
        <v>10</v>
      </c>
      <c r="L3" s="8" t="s">
        <v>11</v>
      </c>
      <c r="M3" s="8" t="s">
        <v>12</v>
      </c>
      <c r="N3" s="8" t="s">
        <v>13</v>
      </c>
      <c r="O3" s="8" t="s">
        <v>7</v>
      </c>
      <c r="P3" s="58"/>
    </row>
    <row r="4" spans="1:16" ht="30.75" customHeight="1">
      <c r="A4" s="1">
        <v>1</v>
      </c>
      <c r="B4" s="25" t="s">
        <v>116</v>
      </c>
      <c r="C4" s="25" t="s">
        <v>117</v>
      </c>
      <c r="D4" s="25" t="s">
        <v>52</v>
      </c>
      <c r="E4" s="46" t="s">
        <v>67</v>
      </c>
      <c r="F4" s="38">
        <v>11</v>
      </c>
      <c r="G4" s="39" t="s">
        <v>22</v>
      </c>
      <c r="H4" s="38">
        <v>2</v>
      </c>
      <c r="I4" s="38">
        <v>2</v>
      </c>
      <c r="J4" s="38">
        <v>9</v>
      </c>
      <c r="K4" s="38">
        <v>15</v>
      </c>
      <c r="L4" s="38">
        <v>15</v>
      </c>
      <c r="M4" s="38">
        <v>10</v>
      </c>
      <c r="N4" s="38">
        <v>17</v>
      </c>
      <c r="O4" s="18">
        <f t="shared" ref="O4:O49" si="0">SUM(H4:N4)</f>
        <v>70</v>
      </c>
      <c r="P4" s="40" t="s">
        <v>152</v>
      </c>
    </row>
    <row r="5" spans="1:16" ht="29.25" customHeight="1">
      <c r="A5" s="1">
        <v>2</v>
      </c>
      <c r="B5" s="26" t="s">
        <v>112</v>
      </c>
      <c r="C5" s="26" t="s">
        <v>113</v>
      </c>
      <c r="D5" s="26" t="s">
        <v>114</v>
      </c>
      <c r="E5" s="47" t="s">
        <v>67</v>
      </c>
      <c r="F5" s="1">
        <v>10</v>
      </c>
      <c r="G5" s="26" t="s">
        <v>22</v>
      </c>
      <c r="H5" s="1">
        <v>3</v>
      </c>
      <c r="I5" s="1">
        <v>0</v>
      </c>
      <c r="J5" s="1">
        <v>9</v>
      </c>
      <c r="K5" s="1">
        <v>10.5</v>
      </c>
      <c r="L5" s="1">
        <v>14</v>
      </c>
      <c r="M5" s="1">
        <v>18</v>
      </c>
      <c r="N5" s="1">
        <v>15</v>
      </c>
      <c r="O5" s="18">
        <f t="shared" si="0"/>
        <v>69.5</v>
      </c>
      <c r="P5" s="18" t="s">
        <v>152</v>
      </c>
    </row>
    <row r="6" spans="1:16" ht="39" customHeight="1">
      <c r="A6" s="1">
        <v>3</v>
      </c>
      <c r="B6" s="26" t="s">
        <v>136</v>
      </c>
      <c r="C6" s="26" t="s">
        <v>137</v>
      </c>
      <c r="D6" s="26" t="s">
        <v>88</v>
      </c>
      <c r="E6" s="48" t="s">
        <v>107</v>
      </c>
      <c r="F6" s="1">
        <v>11</v>
      </c>
      <c r="G6" s="26" t="s">
        <v>108</v>
      </c>
      <c r="H6" s="1">
        <v>4</v>
      </c>
      <c r="I6" s="1">
        <v>6</v>
      </c>
      <c r="J6" s="1">
        <v>9</v>
      </c>
      <c r="K6" s="1">
        <v>0</v>
      </c>
      <c r="L6" s="1">
        <v>14.5</v>
      </c>
      <c r="M6" s="1">
        <v>20</v>
      </c>
      <c r="N6" s="1">
        <v>16</v>
      </c>
      <c r="O6" s="18">
        <f t="shared" si="0"/>
        <v>69.5</v>
      </c>
      <c r="P6" s="40" t="s">
        <v>152</v>
      </c>
    </row>
    <row r="7" spans="1:16" ht="41.25" customHeight="1">
      <c r="A7" s="1">
        <v>4</v>
      </c>
      <c r="B7" s="35" t="s">
        <v>26</v>
      </c>
      <c r="C7" s="26" t="s">
        <v>27</v>
      </c>
      <c r="D7" s="26" t="s">
        <v>45</v>
      </c>
      <c r="E7" s="48" t="s">
        <v>28</v>
      </c>
      <c r="F7" s="1">
        <v>9</v>
      </c>
      <c r="G7" s="26" t="s">
        <v>22</v>
      </c>
      <c r="H7" s="7">
        <v>2</v>
      </c>
      <c r="I7" s="7">
        <v>4</v>
      </c>
      <c r="J7" s="7">
        <v>6</v>
      </c>
      <c r="K7" s="7">
        <v>15</v>
      </c>
      <c r="L7" s="7">
        <v>13</v>
      </c>
      <c r="M7" s="7">
        <v>17</v>
      </c>
      <c r="N7" s="7">
        <v>12</v>
      </c>
      <c r="O7" s="18">
        <f t="shared" si="0"/>
        <v>69</v>
      </c>
      <c r="P7" s="42" t="s">
        <v>152</v>
      </c>
    </row>
    <row r="8" spans="1:16" ht="38.25" customHeight="1">
      <c r="A8" s="1">
        <v>5</v>
      </c>
      <c r="B8" s="26" t="s">
        <v>68</v>
      </c>
      <c r="C8" s="26" t="s">
        <v>69</v>
      </c>
      <c r="D8" s="26" t="s">
        <v>70</v>
      </c>
      <c r="E8" s="47" t="s">
        <v>67</v>
      </c>
      <c r="F8" s="1">
        <v>10</v>
      </c>
      <c r="G8" s="26" t="s">
        <v>22</v>
      </c>
      <c r="H8" s="1">
        <v>1</v>
      </c>
      <c r="I8" s="1">
        <v>0</v>
      </c>
      <c r="J8" s="1">
        <v>9</v>
      </c>
      <c r="K8" s="1">
        <v>12</v>
      </c>
      <c r="L8" s="1">
        <v>14</v>
      </c>
      <c r="M8" s="1">
        <v>18</v>
      </c>
      <c r="N8" s="1">
        <v>15</v>
      </c>
      <c r="O8" s="18">
        <f t="shared" si="0"/>
        <v>69</v>
      </c>
      <c r="P8" s="18" t="s">
        <v>152</v>
      </c>
    </row>
    <row r="9" spans="1:16" ht="38.25" customHeight="1">
      <c r="A9" s="1">
        <v>6</v>
      </c>
      <c r="B9" s="26" t="s">
        <v>124</v>
      </c>
      <c r="C9" s="26" t="s">
        <v>125</v>
      </c>
      <c r="D9" s="26" t="s">
        <v>126</v>
      </c>
      <c r="E9" s="47" t="s">
        <v>67</v>
      </c>
      <c r="F9" s="1">
        <v>11</v>
      </c>
      <c r="G9" s="26" t="s">
        <v>22</v>
      </c>
      <c r="H9" s="1">
        <v>2</v>
      </c>
      <c r="I9" s="1">
        <v>2</v>
      </c>
      <c r="J9" s="1">
        <v>9</v>
      </c>
      <c r="K9" s="1">
        <v>14.5</v>
      </c>
      <c r="L9" s="1">
        <v>12</v>
      </c>
      <c r="M9" s="1">
        <v>17</v>
      </c>
      <c r="N9" s="1">
        <v>12</v>
      </c>
      <c r="O9" s="18">
        <f t="shared" si="0"/>
        <v>68.5</v>
      </c>
      <c r="P9" s="40" t="s">
        <v>154</v>
      </c>
    </row>
    <row r="10" spans="1:16" ht="32.25" customHeight="1">
      <c r="A10" s="1">
        <v>7</v>
      </c>
      <c r="B10" s="26" t="s">
        <v>119</v>
      </c>
      <c r="C10" s="26" t="s">
        <v>120</v>
      </c>
      <c r="D10" s="26" t="s">
        <v>44</v>
      </c>
      <c r="E10" s="47" t="s">
        <v>67</v>
      </c>
      <c r="F10" s="1">
        <v>11</v>
      </c>
      <c r="G10" s="26" t="s">
        <v>22</v>
      </c>
      <c r="H10" s="1">
        <v>3</v>
      </c>
      <c r="I10" s="1">
        <v>4</v>
      </c>
      <c r="J10" s="1">
        <v>3</v>
      </c>
      <c r="K10" s="1">
        <v>13</v>
      </c>
      <c r="L10" s="1">
        <v>12</v>
      </c>
      <c r="M10" s="1">
        <v>20</v>
      </c>
      <c r="N10" s="1">
        <v>13</v>
      </c>
      <c r="O10" s="18">
        <f t="shared" si="0"/>
        <v>68</v>
      </c>
      <c r="P10" s="40" t="s">
        <v>154</v>
      </c>
    </row>
    <row r="11" spans="1:16" ht="31.5" customHeight="1">
      <c r="A11" s="1">
        <v>8</v>
      </c>
      <c r="B11" s="41" t="s">
        <v>127</v>
      </c>
      <c r="C11" s="41" t="s">
        <v>128</v>
      </c>
      <c r="D11" s="41" t="s">
        <v>20</v>
      </c>
      <c r="E11" s="47" t="s">
        <v>67</v>
      </c>
      <c r="F11" s="1">
        <v>11</v>
      </c>
      <c r="G11" s="26" t="s">
        <v>22</v>
      </c>
      <c r="H11" s="1">
        <v>2</v>
      </c>
      <c r="I11" s="1">
        <v>6</v>
      </c>
      <c r="J11" s="1">
        <v>6</v>
      </c>
      <c r="K11" s="1">
        <v>15</v>
      </c>
      <c r="L11" s="1">
        <v>7.5</v>
      </c>
      <c r="M11" s="1">
        <v>0</v>
      </c>
      <c r="N11" s="1">
        <v>7</v>
      </c>
      <c r="O11" s="7">
        <f t="shared" si="0"/>
        <v>43.5</v>
      </c>
      <c r="P11" s="43" t="s">
        <v>153</v>
      </c>
    </row>
    <row r="12" spans="1:16" ht="23.25" customHeight="1">
      <c r="A12" s="1">
        <v>9</v>
      </c>
      <c r="B12" s="26" t="s">
        <v>59</v>
      </c>
      <c r="C12" s="26" t="s">
        <v>60</v>
      </c>
      <c r="D12" s="26" t="s">
        <v>44</v>
      </c>
      <c r="E12" s="48" t="s">
        <v>21</v>
      </c>
      <c r="F12" s="1">
        <v>10</v>
      </c>
      <c r="G12" s="26" t="s">
        <v>146</v>
      </c>
      <c r="H12" s="1">
        <v>0</v>
      </c>
      <c r="I12" s="1">
        <v>6</v>
      </c>
      <c r="J12" s="1">
        <v>3</v>
      </c>
      <c r="K12" s="1">
        <v>2.5</v>
      </c>
      <c r="L12" s="1">
        <v>5</v>
      </c>
      <c r="M12" s="1">
        <v>10</v>
      </c>
      <c r="N12" s="1">
        <v>15</v>
      </c>
      <c r="O12" s="7">
        <f t="shared" si="0"/>
        <v>41.5</v>
      </c>
      <c r="P12" s="7" t="s">
        <v>153</v>
      </c>
    </row>
    <row r="13" spans="1:16" ht="15.75">
      <c r="A13" s="1">
        <v>10</v>
      </c>
      <c r="B13" s="26" t="s">
        <v>73</v>
      </c>
      <c r="C13" s="26" t="s">
        <v>74</v>
      </c>
      <c r="D13" s="26" t="s">
        <v>75</v>
      </c>
      <c r="E13" s="47" t="s">
        <v>67</v>
      </c>
      <c r="F13" s="1">
        <v>10</v>
      </c>
      <c r="G13" s="26" t="s">
        <v>22</v>
      </c>
      <c r="H13" s="1">
        <v>2</v>
      </c>
      <c r="I13" s="1">
        <v>0</v>
      </c>
      <c r="J13" s="1">
        <v>6</v>
      </c>
      <c r="K13" s="1">
        <v>12</v>
      </c>
      <c r="L13" s="1">
        <v>5</v>
      </c>
      <c r="M13" s="1">
        <v>1</v>
      </c>
      <c r="N13" s="1">
        <v>15</v>
      </c>
      <c r="O13" s="7">
        <f t="shared" si="0"/>
        <v>41</v>
      </c>
      <c r="P13" s="7" t="s">
        <v>153</v>
      </c>
    </row>
    <row r="14" spans="1:16" ht="15.75">
      <c r="A14" s="1">
        <v>11</v>
      </c>
      <c r="B14" s="26" t="s">
        <v>56</v>
      </c>
      <c r="C14" s="26" t="s">
        <v>57</v>
      </c>
      <c r="D14" s="26" t="s">
        <v>58</v>
      </c>
      <c r="E14" s="48" t="s">
        <v>21</v>
      </c>
      <c r="F14" s="1">
        <v>10</v>
      </c>
      <c r="G14" s="26" t="s">
        <v>146</v>
      </c>
      <c r="H14" s="1">
        <v>2</v>
      </c>
      <c r="I14" s="1">
        <v>2</v>
      </c>
      <c r="J14" s="1">
        <v>3</v>
      </c>
      <c r="K14" s="1">
        <v>7.5</v>
      </c>
      <c r="L14" s="1">
        <v>5</v>
      </c>
      <c r="M14" s="1">
        <v>5</v>
      </c>
      <c r="N14" s="1">
        <v>10</v>
      </c>
      <c r="O14" s="7">
        <f t="shared" si="0"/>
        <v>34.5</v>
      </c>
      <c r="P14" s="7" t="s">
        <v>153</v>
      </c>
    </row>
    <row r="15" spans="1:16" ht="15.75">
      <c r="A15" s="1">
        <v>12</v>
      </c>
      <c r="B15" s="26" t="s">
        <v>31</v>
      </c>
      <c r="C15" s="26" t="s">
        <v>32</v>
      </c>
      <c r="D15" s="26" t="s">
        <v>47</v>
      </c>
      <c r="E15" s="48" t="s">
        <v>28</v>
      </c>
      <c r="F15" s="1">
        <v>9</v>
      </c>
      <c r="G15" s="26" t="s">
        <v>22</v>
      </c>
      <c r="H15" s="7">
        <v>4</v>
      </c>
      <c r="I15" s="7">
        <v>4</v>
      </c>
      <c r="J15" s="7">
        <v>3</v>
      </c>
      <c r="K15" s="7">
        <v>7.5</v>
      </c>
      <c r="L15" s="7">
        <v>8</v>
      </c>
      <c r="M15" s="7">
        <v>0</v>
      </c>
      <c r="N15" s="7">
        <v>7.5</v>
      </c>
      <c r="O15" s="7">
        <f t="shared" si="0"/>
        <v>34</v>
      </c>
      <c r="P15" s="44" t="s">
        <v>153</v>
      </c>
    </row>
    <row r="16" spans="1:16" ht="15.75">
      <c r="A16" s="1">
        <v>13</v>
      </c>
      <c r="B16" s="26" t="s">
        <v>71</v>
      </c>
      <c r="C16" s="26" t="s">
        <v>72</v>
      </c>
      <c r="D16" s="26" t="s">
        <v>41</v>
      </c>
      <c r="E16" s="47" t="s">
        <v>67</v>
      </c>
      <c r="F16" s="1">
        <v>10</v>
      </c>
      <c r="G16" s="26" t="s">
        <v>22</v>
      </c>
      <c r="H16" s="1">
        <v>4</v>
      </c>
      <c r="I16" s="1">
        <v>4</v>
      </c>
      <c r="J16" s="1">
        <v>0</v>
      </c>
      <c r="K16" s="1">
        <v>15</v>
      </c>
      <c r="L16" s="1">
        <v>5</v>
      </c>
      <c r="M16" s="1">
        <v>0</v>
      </c>
      <c r="N16" s="1">
        <v>5</v>
      </c>
      <c r="O16" s="7">
        <f t="shared" si="0"/>
        <v>33</v>
      </c>
      <c r="P16" s="7" t="s">
        <v>153</v>
      </c>
    </row>
    <row r="17" spans="1:16" ht="15.75">
      <c r="A17" s="1">
        <v>14</v>
      </c>
      <c r="B17" s="26" t="s">
        <v>53</v>
      </c>
      <c r="C17" s="26" t="s">
        <v>54</v>
      </c>
      <c r="D17" s="26" t="s">
        <v>55</v>
      </c>
      <c r="E17" s="48" t="s">
        <v>21</v>
      </c>
      <c r="F17" s="1">
        <v>10</v>
      </c>
      <c r="G17" s="26" t="s">
        <v>146</v>
      </c>
      <c r="H17" s="1">
        <v>4</v>
      </c>
      <c r="I17" s="1">
        <v>4</v>
      </c>
      <c r="J17" s="1">
        <v>3</v>
      </c>
      <c r="K17" s="1">
        <v>5</v>
      </c>
      <c r="L17" s="1">
        <v>10</v>
      </c>
      <c r="M17" s="1">
        <v>1</v>
      </c>
      <c r="N17" s="1">
        <v>2.5</v>
      </c>
      <c r="O17" s="7">
        <f t="shared" si="0"/>
        <v>29.5</v>
      </c>
      <c r="P17" s="7" t="s">
        <v>153</v>
      </c>
    </row>
    <row r="18" spans="1:16" ht="15.75">
      <c r="A18" s="1">
        <v>15</v>
      </c>
      <c r="B18" s="28" t="s">
        <v>115</v>
      </c>
      <c r="C18" s="28" t="s">
        <v>32</v>
      </c>
      <c r="D18" s="28" t="s">
        <v>70</v>
      </c>
      <c r="E18" s="48" t="s">
        <v>21</v>
      </c>
      <c r="F18" s="1">
        <v>11</v>
      </c>
      <c r="G18" s="26" t="s">
        <v>146</v>
      </c>
      <c r="H18" s="1">
        <v>1</v>
      </c>
      <c r="I18" s="1">
        <v>4</v>
      </c>
      <c r="J18" s="1">
        <v>0</v>
      </c>
      <c r="K18" s="1">
        <v>2.5</v>
      </c>
      <c r="L18" s="1">
        <v>5</v>
      </c>
      <c r="M18" s="1">
        <v>8</v>
      </c>
      <c r="N18" s="1">
        <v>8</v>
      </c>
      <c r="O18" s="7">
        <f t="shared" si="0"/>
        <v>28.5</v>
      </c>
      <c r="P18" s="43" t="s">
        <v>153</v>
      </c>
    </row>
    <row r="19" spans="1:16" ht="31.5">
      <c r="A19" s="1">
        <v>16</v>
      </c>
      <c r="B19" s="26" t="s">
        <v>138</v>
      </c>
      <c r="C19" s="26" t="s">
        <v>43</v>
      </c>
      <c r="D19" s="26" t="s">
        <v>139</v>
      </c>
      <c r="E19" s="48" t="s">
        <v>107</v>
      </c>
      <c r="F19" s="1">
        <v>11</v>
      </c>
      <c r="G19" s="26" t="s">
        <v>108</v>
      </c>
      <c r="H19" s="1">
        <v>1</v>
      </c>
      <c r="I19" s="1">
        <v>4</v>
      </c>
      <c r="J19" s="1">
        <v>3</v>
      </c>
      <c r="K19" s="1">
        <v>5</v>
      </c>
      <c r="L19" s="1">
        <v>5</v>
      </c>
      <c r="M19" s="1">
        <v>2</v>
      </c>
      <c r="N19" s="1">
        <v>7</v>
      </c>
      <c r="O19" s="7">
        <f t="shared" si="0"/>
        <v>27</v>
      </c>
      <c r="P19" s="43" t="s">
        <v>153</v>
      </c>
    </row>
    <row r="20" spans="1:16" ht="15.75">
      <c r="A20" s="1">
        <v>17</v>
      </c>
      <c r="B20" s="26" t="s">
        <v>50</v>
      </c>
      <c r="C20" s="26" t="s">
        <v>87</v>
      </c>
      <c r="D20" s="26" t="s">
        <v>118</v>
      </c>
      <c r="E20" s="47" t="s">
        <v>67</v>
      </c>
      <c r="F20" s="1">
        <v>11</v>
      </c>
      <c r="G20" s="26" t="s">
        <v>22</v>
      </c>
      <c r="H20" s="1">
        <v>3</v>
      </c>
      <c r="I20" s="1">
        <v>2</v>
      </c>
      <c r="J20" s="1">
        <v>0</v>
      </c>
      <c r="K20" s="1">
        <v>7</v>
      </c>
      <c r="L20" s="1">
        <v>2.5</v>
      </c>
      <c r="M20" s="1">
        <v>0</v>
      </c>
      <c r="N20" s="1">
        <v>10</v>
      </c>
      <c r="O20" s="7">
        <f t="shared" si="0"/>
        <v>24.5</v>
      </c>
      <c r="P20" s="43" t="s">
        <v>153</v>
      </c>
    </row>
    <row r="21" spans="1:16" ht="15.75">
      <c r="A21" s="1">
        <v>18</v>
      </c>
      <c r="B21" s="26" t="s">
        <v>31</v>
      </c>
      <c r="C21" s="26" t="s">
        <v>33</v>
      </c>
      <c r="D21" s="26" t="s">
        <v>47</v>
      </c>
      <c r="E21" s="48" t="s">
        <v>28</v>
      </c>
      <c r="F21" s="1">
        <v>9</v>
      </c>
      <c r="G21" s="26" t="s">
        <v>22</v>
      </c>
      <c r="H21" s="7">
        <v>4</v>
      </c>
      <c r="I21" s="7">
        <v>4</v>
      </c>
      <c r="J21" s="7">
        <v>0</v>
      </c>
      <c r="K21" s="7">
        <v>0</v>
      </c>
      <c r="L21" s="7">
        <v>6</v>
      </c>
      <c r="M21" s="7">
        <v>0</v>
      </c>
      <c r="N21" s="7">
        <v>10</v>
      </c>
      <c r="O21" s="7">
        <f t="shared" si="0"/>
        <v>24</v>
      </c>
      <c r="P21" s="44" t="s">
        <v>153</v>
      </c>
    </row>
    <row r="22" spans="1:16" ht="15.75">
      <c r="A22" s="1">
        <v>19</v>
      </c>
      <c r="B22" s="26" t="s">
        <v>129</v>
      </c>
      <c r="C22" s="26" t="s">
        <v>60</v>
      </c>
      <c r="D22" s="26" t="s">
        <v>99</v>
      </c>
      <c r="E22" s="47" t="s">
        <v>67</v>
      </c>
      <c r="F22" s="1">
        <v>11</v>
      </c>
      <c r="G22" s="26" t="s">
        <v>22</v>
      </c>
      <c r="H22" s="1">
        <v>3</v>
      </c>
      <c r="I22" s="1">
        <v>6</v>
      </c>
      <c r="J22" s="1">
        <v>6</v>
      </c>
      <c r="K22" s="1">
        <v>0</v>
      </c>
      <c r="L22" s="1">
        <v>5</v>
      </c>
      <c r="M22" s="1">
        <v>0</v>
      </c>
      <c r="N22" s="1">
        <v>2.5</v>
      </c>
      <c r="O22" s="7">
        <f t="shared" si="0"/>
        <v>22.5</v>
      </c>
      <c r="P22" s="43" t="s">
        <v>153</v>
      </c>
    </row>
    <row r="23" spans="1:16" ht="15.75">
      <c r="A23" s="1">
        <v>20</v>
      </c>
      <c r="B23" s="41" t="s">
        <v>64</v>
      </c>
      <c r="C23" s="41" t="s">
        <v>65</v>
      </c>
      <c r="D23" s="41" t="s">
        <v>66</v>
      </c>
      <c r="E23" s="47" t="s">
        <v>67</v>
      </c>
      <c r="F23" s="1">
        <v>10</v>
      </c>
      <c r="G23" s="26" t="s">
        <v>22</v>
      </c>
      <c r="H23" s="1">
        <v>2</v>
      </c>
      <c r="I23" s="1">
        <v>6</v>
      </c>
      <c r="J23" s="1">
        <v>3</v>
      </c>
      <c r="K23" s="1">
        <v>5</v>
      </c>
      <c r="L23" s="1">
        <v>5</v>
      </c>
      <c r="M23" s="1">
        <v>1</v>
      </c>
      <c r="N23" s="1">
        <v>0</v>
      </c>
      <c r="O23" s="7">
        <f t="shared" si="0"/>
        <v>22</v>
      </c>
      <c r="P23" s="7" t="s">
        <v>153</v>
      </c>
    </row>
    <row r="24" spans="1:16" ht="31.5">
      <c r="A24" s="1">
        <v>21</v>
      </c>
      <c r="B24" s="26" t="s">
        <v>104</v>
      </c>
      <c r="C24" s="26" t="s">
        <v>105</v>
      </c>
      <c r="D24" s="26" t="s">
        <v>106</v>
      </c>
      <c r="E24" s="48" t="s">
        <v>107</v>
      </c>
      <c r="F24" s="1">
        <v>10</v>
      </c>
      <c r="G24" s="26" t="s">
        <v>108</v>
      </c>
      <c r="H24" s="1">
        <v>0</v>
      </c>
      <c r="I24" s="1">
        <v>2</v>
      </c>
      <c r="J24" s="1">
        <v>0</v>
      </c>
      <c r="K24" s="1">
        <v>10</v>
      </c>
      <c r="L24" s="1">
        <v>5</v>
      </c>
      <c r="M24" s="1">
        <v>0</v>
      </c>
      <c r="N24" s="1">
        <v>2.5</v>
      </c>
      <c r="O24" s="7">
        <f t="shared" si="0"/>
        <v>19.5</v>
      </c>
      <c r="P24" s="7" t="s">
        <v>153</v>
      </c>
    </row>
    <row r="25" spans="1:16" ht="15.75">
      <c r="A25" s="1">
        <v>22</v>
      </c>
      <c r="B25" s="26" t="s">
        <v>29</v>
      </c>
      <c r="C25" s="26" t="s">
        <v>30</v>
      </c>
      <c r="D25" s="26" t="s">
        <v>46</v>
      </c>
      <c r="E25" s="48" t="s">
        <v>28</v>
      </c>
      <c r="F25" s="1">
        <v>9</v>
      </c>
      <c r="G25" s="26" t="s">
        <v>22</v>
      </c>
      <c r="H25" s="7">
        <v>3</v>
      </c>
      <c r="I25" s="7">
        <v>6</v>
      </c>
      <c r="J25" s="7">
        <v>3</v>
      </c>
      <c r="K25" s="7">
        <v>0</v>
      </c>
      <c r="L25" s="7">
        <v>2.5</v>
      </c>
      <c r="M25" s="7">
        <v>0</v>
      </c>
      <c r="N25" s="7">
        <v>4</v>
      </c>
      <c r="O25" s="7">
        <f t="shared" si="0"/>
        <v>18.5</v>
      </c>
      <c r="P25" s="44" t="s">
        <v>153</v>
      </c>
    </row>
    <row r="26" spans="1:16" ht="15.75">
      <c r="A26" s="1">
        <v>23</v>
      </c>
      <c r="B26" s="26" t="s">
        <v>42</v>
      </c>
      <c r="C26" s="26" t="s">
        <v>43</v>
      </c>
      <c r="D26" s="26" t="s">
        <v>44</v>
      </c>
      <c r="E26" s="48" t="s">
        <v>28</v>
      </c>
      <c r="F26" s="1">
        <v>9</v>
      </c>
      <c r="G26" s="26" t="s">
        <v>22</v>
      </c>
      <c r="H26" s="7">
        <v>3</v>
      </c>
      <c r="I26" s="7">
        <v>4</v>
      </c>
      <c r="J26" s="7">
        <v>4</v>
      </c>
      <c r="K26" s="7">
        <v>0</v>
      </c>
      <c r="L26" s="7">
        <v>5</v>
      </c>
      <c r="M26" s="7">
        <v>0</v>
      </c>
      <c r="N26" s="7">
        <v>2.5</v>
      </c>
      <c r="O26" s="7">
        <f t="shared" si="0"/>
        <v>18.5</v>
      </c>
      <c r="P26" s="44" t="s">
        <v>153</v>
      </c>
    </row>
    <row r="27" spans="1:16" ht="15.75">
      <c r="A27" s="1">
        <v>24</v>
      </c>
      <c r="B27" s="26" t="s">
        <v>76</v>
      </c>
      <c r="C27" s="26" t="s">
        <v>77</v>
      </c>
      <c r="D27" s="26" t="s">
        <v>63</v>
      </c>
      <c r="E27" s="48" t="s">
        <v>78</v>
      </c>
      <c r="F27" s="1">
        <v>10</v>
      </c>
      <c r="G27" s="26" t="s">
        <v>79</v>
      </c>
      <c r="H27" s="1">
        <v>2</v>
      </c>
      <c r="I27" s="1">
        <v>2</v>
      </c>
      <c r="J27" s="1">
        <v>9</v>
      </c>
      <c r="K27" s="1">
        <v>0</v>
      </c>
      <c r="L27" s="1">
        <v>0</v>
      </c>
      <c r="M27" s="1">
        <v>1</v>
      </c>
      <c r="N27" s="1">
        <v>0</v>
      </c>
      <c r="O27" s="7">
        <f t="shared" si="0"/>
        <v>14</v>
      </c>
      <c r="P27" s="7" t="s">
        <v>153</v>
      </c>
    </row>
    <row r="28" spans="1:16" ht="15.75">
      <c r="A28" s="1">
        <v>25</v>
      </c>
      <c r="B28" s="26" t="s">
        <v>98</v>
      </c>
      <c r="C28" s="26" t="s">
        <v>81</v>
      </c>
      <c r="D28" s="26" t="s">
        <v>99</v>
      </c>
      <c r="E28" s="49" t="s">
        <v>94</v>
      </c>
      <c r="F28" s="1">
        <v>10</v>
      </c>
      <c r="G28" s="45" t="s">
        <v>95</v>
      </c>
      <c r="H28" s="1">
        <v>2</v>
      </c>
      <c r="I28" s="1">
        <v>2</v>
      </c>
      <c r="J28" s="1">
        <v>0</v>
      </c>
      <c r="K28" s="1">
        <v>5</v>
      </c>
      <c r="L28" s="1">
        <v>2.5</v>
      </c>
      <c r="M28" s="1">
        <v>2</v>
      </c>
      <c r="N28" s="1">
        <v>0</v>
      </c>
      <c r="O28" s="7">
        <f t="shared" si="0"/>
        <v>13.5</v>
      </c>
      <c r="P28" s="7" t="s">
        <v>153</v>
      </c>
    </row>
    <row r="29" spans="1:16" ht="15.75">
      <c r="A29" s="1">
        <v>26</v>
      </c>
      <c r="B29" s="28" t="s">
        <v>18</v>
      </c>
      <c r="C29" s="28" t="s">
        <v>19</v>
      </c>
      <c r="D29" s="28" t="s">
        <v>20</v>
      </c>
      <c r="E29" s="48" t="s">
        <v>21</v>
      </c>
      <c r="F29" s="1">
        <v>9</v>
      </c>
      <c r="G29" s="26" t="s">
        <v>149</v>
      </c>
      <c r="H29" s="7">
        <v>1</v>
      </c>
      <c r="I29" s="7">
        <v>4</v>
      </c>
      <c r="J29" s="7">
        <v>3</v>
      </c>
      <c r="K29" s="7">
        <v>0</v>
      </c>
      <c r="L29" s="7">
        <v>2.5</v>
      </c>
      <c r="M29" s="7">
        <v>0</v>
      </c>
      <c r="N29" s="7">
        <v>2.5</v>
      </c>
      <c r="O29" s="7">
        <f t="shared" si="0"/>
        <v>13</v>
      </c>
      <c r="P29" s="44" t="s">
        <v>153</v>
      </c>
    </row>
    <row r="30" spans="1:16" ht="15.75">
      <c r="A30" s="1">
        <v>27</v>
      </c>
      <c r="B30" s="26" t="s">
        <v>61</v>
      </c>
      <c r="C30" s="26" t="s">
        <v>62</v>
      </c>
      <c r="D30" s="26" t="s">
        <v>63</v>
      </c>
      <c r="E30" s="48" t="s">
        <v>21</v>
      </c>
      <c r="F30" s="1">
        <v>10</v>
      </c>
      <c r="G30" s="26" t="s">
        <v>146</v>
      </c>
      <c r="H30" s="1">
        <v>2</v>
      </c>
      <c r="I30" s="1">
        <v>2</v>
      </c>
      <c r="J30" s="1">
        <v>3</v>
      </c>
      <c r="K30" s="1">
        <v>5</v>
      </c>
      <c r="L30" s="1">
        <v>0</v>
      </c>
      <c r="M30" s="1">
        <v>1</v>
      </c>
      <c r="N30" s="1">
        <v>0</v>
      </c>
      <c r="O30" s="7">
        <f t="shared" si="0"/>
        <v>13</v>
      </c>
      <c r="P30" s="7" t="s">
        <v>153</v>
      </c>
    </row>
    <row r="31" spans="1:16" ht="31.5">
      <c r="A31" s="1">
        <v>28</v>
      </c>
      <c r="B31" s="28" t="s">
        <v>100</v>
      </c>
      <c r="C31" s="28" t="s">
        <v>101</v>
      </c>
      <c r="D31" s="28" t="s">
        <v>102</v>
      </c>
      <c r="E31" s="49" t="s">
        <v>94</v>
      </c>
      <c r="F31" s="1">
        <v>10</v>
      </c>
      <c r="G31" s="26" t="s">
        <v>103</v>
      </c>
      <c r="H31" s="1">
        <v>2</v>
      </c>
      <c r="I31" s="1">
        <v>2</v>
      </c>
      <c r="J31" s="1">
        <v>3</v>
      </c>
      <c r="K31" s="1">
        <v>0</v>
      </c>
      <c r="L31" s="1">
        <v>5</v>
      </c>
      <c r="M31" s="1">
        <v>1</v>
      </c>
      <c r="N31" s="1">
        <v>0</v>
      </c>
      <c r="O31" s="7">
        <f t="shared" si="0"/>
        <v>13</v>
      </c>
      <c r="P31" s="7" t="s">
        <v>153</v>
      </c>
    </row>
    <row r="32" spans="1:16" ht="31.5">
      <c r="A32" s="1">
        <v>29</v>
      </c>
      <c r="B32" s="26" t="s">
        <v>110</v>
      </c>
      <c r="C32" s="26" t="s">
        <v>111</v>
      </c>
      <c r="D32" s="26" t="s">
        <v>88</v>
      </c>
      <c r="E32" s="48" t="s">
        <v>107</v>
      </c>
      <c r="F32" s="1">
        <v>10</v>
      </c>
      <c r="G32" s="26" t="s">
        <v>108</v>
      </c>
      <c r="H32" s="1">
        <v>2</v>
      </c>
      <c r="I32" s="1">
        <v>2</v>
      </c>
      <c r="J32" s="1">
        <v>3</v>
      </c>
      <c r="K32" s="1">
        <v>0</v>
      </c>
      <c r="L32" s="1">
        <v>0</v>
      </c>
      <c r="M32" s="1">
        <v>1</v>
      </c>
      <c r="N32" s="1">
        <v>4</v>
      </c>
      <c r="O32" s="7">
        <f t="shared" si="0"/>
        <v>12</v>
      </c>
      <c r="P32" s="7" t="s">
        <v>153</v>
      </c>
    </row>
    <row r="33" spans="1:16" ht="15.75">
      <c r="A33" s="1">
        <v>30</v>
      </c>
      <c r="B33" s="25" t="s">
        <v>23</v>
      </c>
      <c r="C33" s="25" t="s">
        <v>24</v>
      </c>
      <c r="D33" s="25" t="s">
        <v>25</v>
      </c>
      <c r="E33" s="50" t="s">
        <v>21</v>
      </c>
      <c r="F33" s="38">
        <v>9</v>
      </c>
      <c r="G33" s="39" t="s">
        <v>149</v>
      </c>
      <c r="H33" s="7">
        <v>3</v>
      </c>
      <c r="I33" s="7">
        <v>4</v>
      </c>
      <c r="J33" s="7">
        <v>3</v>
      </c>
      <c r="K33" s="7">
        <v>0</v>
      </c>
      <c r="L33" s="7">
        <v>0</v>
      </c>
      <c r="M33" s="7">
        <v>0</v>
      </c>
      <c r="N33" s="7">
        <v>0</v>
      </c>
      <c r="O33" s="7">
        <f t="shared" si="0"/>
        <v>10</v>
      </c>
      <c r="P33" s="44" t="s">
        <v>153</v>
      </c>
    </row>
    <row r="34" spans="1:16" ht="15.75">
      <c r="A34" s="1">
        <v>31</v>
      </c>
      <c r="B34" s="26" t="s">
        <v>39</v>
      </c>
      <c r="C34" s="26" t="s">
        <v>40</v>
      </c>
      <c r="D34" s="26" t="s">
        <v>41</v>
      </c>
      <c r="E34" s="47" t="s">
        <v>37</v>
      </c>
      <c r="F34" s="1">
        <v>9</v>
      </c>
      <c r="G34" s="41" t="s">
        <v>38</v>
      </c>
      <c r="H34" s="7">
        <v>1</v>
      </c>
      <c r="I34" s="7">
        <v>4</v>
      </c>
      <c r="J34" s="7">
        <v>0</v>
      </c>
      <c r="K34" s="7">
        <v>0</v>
      </c>
      <c r="L34" s="7">
        <v>5</v>
      </c>
      <c r="M34" s="7">
        <v>0</v>
      </c>
      <c r="N34" s="7">
        <v>0</v>
      </c>
      <c r="O34" s="7">
        <f t="shared" si="0"/>
        <v>10</v>
      </c>
      <c r="P34" s="44" t="s">
        <v>153</v>
      </c>
    </row>
    <row r="35" spans="1:16" ht="15.75">
      <c r="A35" s="1">
        <v>32</v>
      </c>
      <c r="B35" s="26" t="s">
        <v>121</v>
      </c>
      <c r="C35" s="26" t="s">
        <v>122</v>
      </c>
      <c r="D35" s="26" t="s">
        <v>123</v>
      </c>
      <c r="E35" s="47" t="s">
        <v>67</v>
      </c>
      <c r="F35" s="1">
        <v>11</v>
      </c>
      <c r="G35" s="26" t="s">
        <v>22</v>
      </c>
      <c r="H35" s="1">
        <v>1</v>
      </c>
      <c r="I35" s="1">
        <v>2</v>
      </c>
      <c r="J35" s="1">
        <v>0</v>
      </c>
      <c r="K35" s="1">
        <v>0</v>
      </c>
      <c r="L35" s="1">
        <v>2.5</v>
      </c>
      <c r="M35" s="1">
        <v>2</v>
      </c>
      <c r="N35" s="1">
        <v>2.5</v>
      </c>
      <c r="O35" s="7">
        <f t="shared" si="0"/>
        <v>10</v>
      </c>
      <c r="P35" s="43" t="s">
        <v>153</v>
      </c>
    </row>
    <row r="36" spans="1:16" ht="15.75">
      <c r="A36" s="1">
        <v>33</v>
      </c>
      <c r="B36" s="26" t="s">
        <v>130</v>
      </c>
      <c r="C36" s="26" t="s">
        <v>131</v>
      </c>
      <c r="D36" s="26" t="s">
        <v>88</v>
      </c>
      <c r="E36" s="48" t="s">
        <v>78</v>
      </c>
      <c r="F36" s="1">
        <v>11</v>
      </c>
      <c r="G36" s="26" t="s">
        <v>79</v>
      </c>
      <c r="H36" s="1">
        <v>2</v>
      </c>
      <c r="I36" s="1">
        <v>2</v>
      </c>
      <c r="J36" s="1">
        <v>0</v>
      </c>
      <c r="K36" s="1">
        <v>0</v>
      </c>
      <c r="L36" s="1">
        <v>5</v>
      </c>
      <c r="M36" s="1">
        <v>0</v>
      </c>
      <c r="N36" s="1">
        <v>0</v>
      </c>
      <c r="O36" s="7">
        <f t="shared" si="0"/>
        <v>9</v>
      </c>
      <c r="P36" s="43" t="s">
        <v>153</v>
      </c>
    </row>
    <row r="37" spans="1:16" ht="15.75">
      <c r="A37" s="1">
        <v>34</v>
      </c>
      <c r="B37" s="26" t="s">
        <v>134</v>
      </c>
      <c r="C37" s="26" t="s">
        <v>135</v>
      </c>
      <c r="D37" s="26" t="s">
        <v>70</v>
      </c>
      <c r="E37" s="48" t="s">
        <v>89</v>
      </c>
      <c r="F37" s="1">
        <v>11</v>
      </c>
      <c r="G37" s="26" t="s">
        <v>90</v>
      </c>
      <c r="H37" s="1">
        <v>3</v>
      </c>
      <c r="I37" s="1">
        <v>2</v>
      </c>
      <c r="J37" s="1">
        <v>3</v>
      </c>
      <c r="K37" s="1">
        <v>0</v>
      </c>
      <c r="L37" s="1">
        <v>0</v>
      </c>
      <c r="M37" s="1">
        <v>0</v>
      </c>
      <c r="N37" s="1">
        <v>0</v>
      </c>
      <c r="O37" s="7">
        <f t="shared" si="0"/>
        <v>8</v>
      </c>
      <c r="P37" s="43" t="s">
        <v>153</v>
      </c>
    </row>
    <row r="38" spans="1:16" ht="15.75">
      <c r="A38" s="1">
        <v>35</v>
      </c>
      <c r="B38" s="41" t="s">
        <v>34</v>
      </c>
      <c r="C38" s="41" t="s">
        <v>35</v>
      </c>
      <c r="D38" s="41" t="s">
        <v>36</v>
      </c>
      <c r="E38" s="47" t="s">
        <v>37</v>
      </c>
      <c r="F38" s="1">
        <v>9</v>
      </c>
      <c r="G38" s="41" t="s">
        <v>38</v>
      </c>
      <c r="H38" s="7">
        <v>0</v>
      </c>
      <c r="I38" s="7">
        <v>2</v>
      </c>
      <c r="J38" s="7">
        <v>3</v>
      </c>
      <c r="K38" s="7">
        <v>0</v>
      </c>
      <c r="L38" s="7">
        <v>0</v>
      </c>
      <c r="M38" s="7">
        <v>0</v>
      </c>
      <c r="N38" s="7">
        <v>2.5</v>
      </c>
      <c r="O38" s="7">
        <f t="shared" si="0"/>
        <v>7.5</v>
      </c>
      <c r="P38" s="44" t="s">
        <v>153</v>
      </c>
    </row>
    <row r="39" spans="1:16" ht="15.75">
      <c r="A39" s="1">
        <v>36</v>
      </c>
      <c r="B39" s="45" t="s">
        <v>91</v>
      </c>
      <c r="C39" s="45" t="s">
        <v>92</v>
      </c>
      <c r="D39" s="45" t="s">
        <v>93</v>
      </c>
      <c r="E39" s="49" t="s">
        <v>94</v>
      </c>
      <c r="F39" s="1">
        <v>10</v>
      </c>
      <c r="G39" s="45" t="s">
        <v>95</v>
      </c>
      <c r="H39" s="1">
        <v>2</v>
      </c>
      <c r="I39" s="1">
        <v>0</v>
      </c>
      <c r="J39" s="1">
        <v>3</v>
      </c>
      <c r="K39" s="1">
        <v>0</v>
      </c>
      <c r="L39" s="1">
        <v>0</v>
      </c>
      <c r="M39" s="1">
        <v>2</v>
      </c>
      <c r="N39" s="1">
        <v>0</v>
      </c>
      <c r="O39" s="7">
        <f t="shared" si="0"/>
        <v>7</v>
      </c>
      <c r="P39" s="7" t="s">
        <v>153</v>
      </c>
    </row>
    <row r="40" spans="1:16" ht="15.75">
      <c r="A40" s="1">
        <v>37</v>
      </c>
      <c r="B40" s="26" t="s">
        <v>86</v>
      </c>
      <c r="C40" s="26" t="s">
        <v>87</v>
      </c>
      <c r="D40" s="26" t="s">
        <v>88</v>
      </c>
      <c r="E40" s="48" t="s">
        <v>89</v>
      </c>
      <c r="F40" s="1">
        <v>10</v>
      </c>
      <c r="G40" s="26" t="s">
        <v>90</v>
      </c>
      <c r="H40" s="1">
        <v>4</v>
      </c>
      <c r="I40" s="1">
        <v>0</v>
      </c>
      <c r="J40" s="1">
        <v>0</v>
      </c>
      <c r="K40" s="1">
        <v>2.5</v>
      </c>
      <c r="L40" s="1">
        <v>0</v>
      </c>
      <c r="M40" s="1">
        <v>0</v>
      </c>
      <c r="N40" s="1">
        <v>0</v>
      </c>
      <c r="O40" s="7">
        <f t="shared" si="0"/>
        <v>6.5</v>
      </c>
      <c r="P40" s="7" t="s">
        <v>153</v>
      </c>
    </row>
    <row r="41" spans="1:16" ht="15.75">
      <c r="A41" s="1">
        <v>38</v>
      </c>
      <c r="B41" s="45" t="s">
        <v>143</v>
      </c>
      <c r="C41" s="45" t="s">
        <v>144</v>
      </c>
      <c r="D41" s="45" t="s">
        <v>145</v>
      </c>
      <c r="E41" s="48" t="s">
        <v>37</v>
      </c>
      <c r="F41" s="1">
        <v>11</v>
      </c>
      <c r="G41" s="26" t="s">
        <v>38</v>
      </c>
      <c r="H41" s="1">
        <v>2</v>
      </c>
      <c r="I41" s="1">
        <v>2</v>
      </c>
      <c r="J41" s="1">
        <v>0</v>
      </c>
      <c r="K41" s="1">
        <v>0</v>
      </c>
      <c r="L41" s="1">
        <v>2.5</v>
      </c>
      <c r="M41" s="1">
        <v>0</v>
      </c>
      <c r="N41" s="1">
        <v>0</v>
      </c>
      <c r="O41" s="7">
        <f t="shared" si="0"/>
        <v>6.5</v>
      </c>
      <c r="P41" s="43" t="s">
        <v>153</v>
      </c>
    </row>
    <row r="42" spans="1:16" ht="31.5">
      <c r="A42" s="1">
        <v>39</v>
      </c>
      <c r="B42" s="26" t="s">
        <v>109</v>
      </c>
      <c r="C42" s="26" t="s">
        <v>57</v>
      </c>
      <c r="D42" s="26" t="s">
        <v>70</v>
      </c>
      <c r="E42" s="49" t="s">
        <v>94</v>
      </c>
      <c r="F42" s="1">
        <v>10</v>
      </c>
      <c r="G42" s="45" t="s">
        <v>95</v>
      </c>
      <c r="H42" s="1">
        <v>2</v>
      </c>
      <c r="I42" s="1">
        <v>4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7">
        <f t="shared" si="0"/>
        <v>6</v>
      </c>
      <c r="P42" s="7" t="s">
        <v>153</v>
      </c>
    </row>
    <row r="43" spans="1:16" ht="15.75">
      <c r="A43" s="1">
        <v>40</v>
      </c>
      <c r="B43" s="26" t="s">
        <v>140</v>
      </c>
      <c r="C43" s="26" t="s">
        <v>141</v>
      </c>
      <c r="D43" s="26" t="s">
        <v>142</v>
      </c>
      <c r="E43" s="48" t="s">
        <v>37</v>
      </c>
      <c r="F43" s="1">
        <v>11</v>
      </c>
      <c r="G43" s="26" t="s">
        <v>38</v>
      </c>
      <c r="H43" s="1">
        <v>3</v>
      </c>
      <c r="I43" s="1">
        <v>0</v>
      </c>
      <c r="J43" s="1">
        <v>3</v>
      </c>
      <c r="K43" s="1">
        <v>0</v>
      </c>
      <c r="L43" s="1">
        <v>0</v>
      </c>
      <c r="M43" s="1">
        <v>0</v>
      </c>
      <c r="N43" s="1">
        <v>0</v>
      </c>
      <c r="O43" s="7">
        <f t="shared" si="0"/>
        <v>6</v>
      </c>
      <c r="P43" s="43" t="s">
        <v>153</v>
      </c>
    </row>
    <row r="44" spans="1:16" ht="15.75">
      <c r="A44" s="1">
        <v>41</v>
      </c>
      <c r="B44" s="45" t="s">
        <v>96</v>
      </c>
      <c r="C44" s="45" t="s">
        <v>97</v>
      </c>
      <c r="D44" s="45" t="s">
        <v>44</v>
      </c>
      <c r="E44" s="49" t="s">
        <v>94</v>
      </c>
      <c r="F44" s="1">
        <v>10</v>
      </c>
      <c r="G44" s="45" t="s">
        <v>95</v>
      </c>
      <c r="H44" s="1">
        <v>2</v>
      </c>
      <c r="I44" s="1">
        <v>0</v>
      </c>
      <c r="J44" s="1">
        <v>3</v>
      </c>
      <c r="K44" s="1">
        <v>0</v>
      </c>
      <c r="L44" s="1">
        <v>0</v>
      </c>
      <c r="M44" s="1">
        <v>0</v>
      </c>
      <c r="N44" s="1">
        <v>0</v>
      </c>
      <c r="O44" s="7">
        <f t="shared" si="0"/>
        <v>5</v>
      </c>
      <c r="P44" s="7" t="s">
        <v>153</v>
      </c>
    </row>
    <row r="45" spans="1:16" ht="15.75">
      <c r="A45" s="1">
        <v>42</v>
      </c>
      <c r="B45" s="28" t="s">
        <v>48</v>
      </c>
      <c r="C45" s="28" t="s">
        <v>49</v>
      </c>
      <c r="D45" s="28"/>
      <c r="E45" s="48" t="s">
        <v>37</v>
      </c>
      <c r="F45" s="1">
        <v>10</v>
      </c>
      <c r="G45" s="26" t="s">
        <v>38</v>
      </c>
      <c r="H45" s="1">
        <v>2</v>
      </c>
      <c r="I45" s="1">
        <v>2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7">
        <f t="shared" si="0"/>
        <v>4</v>
      </c>
      <c r="P45" s="7" t="s">
        <v>153</v>
      </c>
    </row>
    <row r="46" spans="1:16" ht="15.75">
      <c r="A46" s="1">
        <v>43</v>
      </c>
      <c r="B46" s="25" t="s">
        <v>50</v>
      </c>
      <c r="C46" s="25" t="s">
        <v>51</v>
      </c>
      <c r="D46" s="25" t="s">
        <v>52</v>
      </c>
      <c r="E46" s="50" t="s">
        <v>37</v>
      </c>
      <c r="F46" s="38">
        <v>10</v>
      </c>
      <c r="G46" s="39" t="s">
        <v>38</v>
      </c>
      <c r="H46" s="38">
        <v>2</v>
      </c>
      <c r="I46" s="38">
        <v>2</v>
      </c>
      <c r="J46" s="38">
        <v>0</v>
      </c>
      <c r="K46" s="38">
        <v>0</v>
      </c>
      <c r="L46" s="38">
        <v>0</v>
      </c>
      <c r="M46" s="38">
        <v>0</v>
      </c>
      <c r="N46" s="38">
        <v>0</v>
      </c>
      <c r="O46" s="7">
        <f t="shared" si="0"/>
        <v>4</v>
      </c>
      <c r="P46" s="7" t="s">
        <v>153</v>
      </c>
    </row>
    <row r="47" spans="1:16" ht="15.75">
      <c r="A47" s="1">
        <v>44</v>
      </c>
      <c r="B47" s="26" t="s">
        <v>83</v>
      </c>
      <c r="C47" s="26" t="s">
        <v>84</v>
      </c>
      <c r="D47" s="26" t="s">
        <v>85</v>
      </c>
      <c r="E47" s="48" t="s">
        <v>78</v>
      </c>
      <c r="F47" s="1">
        <v>10</v>
      </c>
      <c r="G47" s="26" t="s">
        <v>79</v>
      </c>
      <c r="H47" s="1">
        <v>0</v>
      </c>
      <c r="I47" s="1">
        <v>4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7">
        <f t="shared" si="0"/>
        <v>4</v>
      </c>
      <c r="P47" s="7" t="s">
        <v>153</v>
      </c>
    </row>
    <row r="48" spans="1:16" ht="15.75">
      <c r="A48" s="1">
        <v>45</v>
      </c>
      <c r="B48" s="26" t="s">
        <v>132</v>
      </c>
      <c r="C48" s="26" t="s">
        <v>62</v>
      </c>
      <c r="D48" s="26" t="s">
        <v>133</v>
      </c>
      <c r="E48" s="48" t="s">
        <v>78</v>
      </c>
      <c r="F48" s="1">
        <v>11</v>
      </c>
      <c r="G48" s="26" t="s">
        <v>79</v>
      </c>
      <c r="H48" s="1">
        <v>2</v>
      </c>
      <c r="I48" s="1">
        <v>2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7">
        <f t="shared" si="0"/>
        <v>4</v>
      </c>
      <c r="P48" s="43" t="s">
        <v>153</v>
      </c>
    </row>
    <row r="49" spans="1:16" ht="15.75">
      <c r="A49" s="1">
        <v>46</v>
      </c>
      <c r="B49" s="26" t="s">
        <v>80</v>
      </c>
      <c r="C49" s="26" t="s">
        <v>81</v>
      </c>
      <c r="D49" s="26" t="s">
        <v>82</v>
      </c>
      <c r="E49" s="48" t="s">
        <v>78</v>
      </c>
      <c r="F49" s="1">
        <v>10</v>
      </c>
      <c r="G49" s="26" t="s">
        <v>79</v>
      </c>
      <c r="H49" s="1">
        <v>2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7">
        <f t="shared" si="0"/>
        <v>2</v>
      </c>
      <c r="P49" s="7" t="s">
        <v>153</v>
      </c>
    </row>
    <row r="50" spans="1:16">
      <c r="E50" s="51"/>
    </row>
    <row r="51" spans="1:16">
      <c r="E51" s="51"/>
    </row>
    <row r="52" spans="1:16">
      <c r="E52" s="51"/>
    </row>
    <row r="53" spans="1:16">
      <c r="E53" s="51"/>
    </row>
    <row r="54" spans="1:16">
      <c r="E54" s="51"/>
    </row>
    <row r="55" spans="1:16">
      <c r="E55" s="51"/>
    </row>
    <row r="56" spans="1:16">
      <c r="E56" s="51"/>
    </row>
    <row r="57" spans="1:16">
      <c r="E57" s="51"/>
    </row>
    <row r="58" spans="1:16">
      <c r="E58" s="51"/>
    </row>
    <row r="59" spans="1:16">
      <c r="E59" s="51"/>
    </row>
    <row r="60" spans="1:16">
      <c r="E60" s="51"/>
    </row>
    <row r="61" spans="1:16">
      <c r="E61" s="51"/>
    </row>
    <row r="62" spans="1:16">
      <c r="E62" s="51"/>
    </row>
    <row r="63" spans="1:16">
      <c r="E63" s="51"/>
    </row>
    <row r="64" spans="1:16">
      <c r="E64" s="51"/>
    </row>
    <row r="65" spans="5:5">
      <c r="E65" s="51"/>
    </row>
    <row r="66" spans="5:5">
      <c r="E66" s="51"/>
    </row>
    <row r="67" spans="5:5">
      <c r="E67" s="51"/>
    </row>
    <row r="68" spans="5:5">
      <c r="E68" s="51"/>
    </row>
    <row r="69" spans="5:5">
      <c r="E69" s="51"/>
    </row>
    <row r="70" spans="5:5">
      <c r="E70" s="51"/>
    </row>
    <row r="71" spans="5:5">
      <c r="E71" s="51"/>
    </row>
    <row r="72" spans="5:5">
      <c r="E72" s="51"/>
    </row>
    <row r="73" spans="5:5">
      <c r="E73" s="51"/>
    </row>
    <row r="74" spans="5:5">
      <c r="E74" s="51"/>
    </row>
    <row r="75" spans="5:5">
      <c r="E75" s="51"/>
    </row>
    <row r="76" spans="5:5">
      <c r="E76" s="51"/>
    </row>
    <row r="77" spans="5:5">
      <c r="E77" s="51"/>
    </row>
    <row r="78" spans="5:5">
      <c r="E78" s="51"/>
    </row>
    <row r="79" spans="5:5">
      <c r="E79" s="51"/>
    </row>
    <row r="80" spans="5:5">
      <c r="E80" s="51"/>
    </row>
    <row r="81" spans="5:5">
      <c r="E81" s="51"/>
    </row>
    <row r="82" spans="5:5">
      <c r="E82" s="51"/>
    </row>
    <row r="83" spans="5:5">
      <c r="E83" s="51"/>
    </row>
    <row r="84" spans="5:5">
      <c r="E84" s="51"/>
    </row>
    <row r="85" spans="5:5">
      <c r="E85" s="51"/>
    </row>
    <row r="86" spans="5:5">
      <c r="E86" s="51"/>
    </row>
    <row r="87" spans="5:5">
      <c r="E87" s="51"/>
    </row>
    <row r="88" spans="5:5">
      <c r="E88" s="51"/>
    </row>
    <row r="89" spans="5:5">
      <c r="E89" s="51"/>
    </row>
    <row r="90" spans="5:5">
      <c r="E90" s="51"/>
    </row>
    <row r="91" spans="5:5">
      <c r="E91" s="51"/>
    </row>
    <row r="92" spans="5:5">
      <c r="E92" s="51"/>
    </row>
    <row r="93" spans="5:5">
      <c r="E93" s="51"/>
    </row>
    <row r="94" spans="5:5">
      <c r="E94" s="51"/>
    </row>
    <row r="95" spans="5:5">
      <c r="E95" s="51"/>
    </row>
    <row r="96" spans="5:5">
      <c r="E96" s="51"/>
    </row>
    <row r="97" spans="5:5">
      <c r="E97" s="51"/>
    </row>
    <row r="98" spans="5:5">
      <c r="E98" s="51"/>
    </row>
    <row r="99" spans="5:5">
      <c r="E99" s="51"/>
    </row>
    <row r="100" spans="5:5">
      <c r="E100" s="51"/>
    </row>
    <row r="101" spans="5:5">
      <c r="E101" s="51"/>
    </row>
    <row r="102" spans="5:5">
      <c r="E102" s="51"/>
    </row>
    <row r="103" spans="5:5">
      <c r="E103" s="51"/>
    </row>
    <row r="104" spans="5:5">
      <c r="E104" s="51"/>
    </row>
    <row r="105" spans="5:5">
      <c r="E105" s="51"/>
    </row>
    <row r="106" spans="5:5">
      <c r="E106" s="51"/>
    </row>
    <row r="107" spans="5:5">
      <c r="E107" s="51"/>
    </row>
    <row r="108" spans="5:5">
      <c r="E108" s="51"/>
    </row>
    <row r="109" spans="5:5">
      <c r="E109" s="51"/>
    </row>
    <row r="110" spans="5:5">
      <c r="E110" s="51"/>
    </row>
    <row r="111" spans="5:5">
      <c r="E111" s="51"/>
    </row>
    <row r="112" spans="5:5">
      <c r="E112" s="51"/>
    </row>
    <row r="113" spans="5:5">
      <c r="E113" s="51"/>
    </row>
    <row r="114" spans="5:5">
      <c r="E114" s="51"/>
    </row>
    <row r="115" spans="5:5">
      <c r="E115" s="51"/>
    </row>
    <row r="116" spans="5:5">
      <c r="E116" s="51"/>
    </row>
    <row r="117" spans="5:5">
      <c r="E117" s="51"/>
    </row>
    <row r="118" spans="5:5">
      <c r="E118" s="51"/>
    </row>
    <row r="119" spans="5:5">
      <c r="E119" s="51"/>
    </row>
    <row r="120" spans="5:5">
      <c r="E120" s="51"/>
    </row>
    <row r="121" spans="5:5">
      <c r="E121" s="51"/>
    </row>
    <row r="122" spans="5:5">
      <c r="E122" s="51"/>
    </row>
  </sheetData>
  <mergeCells count="11">
    <mergeCell ref="F2:F3"/>
    <mergeCell ref="G2:G3"/>
    <mergeCell ref="H2:J2"/>
    <mergeCell ref="P2:P3"/>
    <mergeCell ref="K2:N2"/>
    <mergeCell ref="A1:P1"/>
    <mergeCell ref="B2:B3"/>
    <mergeCell ref="C2:C3"/>
    <mergeCell ref="A2:A3"/>
    <mergeCell ref="D2:D3"/>
    <mergeCell ref="E2:E3"/>
  </mergeCells>
  <phoneticPr fontId="0" type="noConversion"/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0"/>
  <sheetViews>
    <sheetView workbookViewId="0">
      <selection activeCell="A4" sqref="A4:P25"/>
    </sheetView>
  </sheetViews>
  <sheetFormatPr defaultRowHeight="15.75"/>
  <cols>
    <col min="1" max="1" width="4" style="15" customWidth="1"/>
    <col min="2" max="2" width="17.5703125" style="14" customWidth="1"/>
    <col min="3" max="3" width="18.5703125" style="14" customWidth="1"/>
    <col min="4" max="4" width="16.140625" style="14" customWidth="1"/>
    <col min="5" max="5" width="24.7109375" style="15" customWidth="1"/>
    <col min="6" max="6" width="6.85546875" style="14" customWidth="1"/>
    <col min="7" max="7" width="14.7109375" style="16" customWidth="1"/>
    <col min="8" max="8" width="5" style="14" customWidth="1"/>
    <col min="9" max="9" width="6.42578125" style="14" customWidth="1"/>
    <col min="10" max="11" width="5.42578125" style="14" customWidth="1"/>
    <col min="12" max="12" width="5.85546875" style="14" customWidth="1"/>
    <col min="13" max="13" width="5.5703125" style="14" customWidth="1"/>
    <col min="14" max="14" width="5.140625" style="14" customWidth="1"/>
    <col min="15" max="15" width="6.85546875" style="14" customWidth="1"/>
    <col min="16" max="16" width="13.7109375" style="14" customWidth="1"/>
    <col min="17" max="16384" width="9.140625" style="14"/>
  </cols>
  <sheetData>
    <row r="1" spans="1:16" ht="29.25" customHeight="1">
      <c r="A1" s="59" t="s">
        <v>157</v>
      </c>
      <c r="B1" s="59"/>
      <c r="C1" s="59"/>
      <c r="D1" s="59"/>
      <c r="E1" s="59"/>
      <c r="F1" s="59"/>
      <c r="G1" s="59"/>
      <c r="H1" s="60"/>
      <c r="I1" s="60"/>
      <c r="J1" s="60"/>
      <c r="K1" s="60"/>
      <c r="L1" s="60"/>
      <c r="M1" s="60"/>
      <c r="N1" s="60"/>
      <c r="O1" s="60"/>
      <c r="P1" s="60"/>
    </row>
    <row r="2" spans="1:16" ht="41.25" customHeight="1">
      <c r="A2" s="66" t="s">
        <v>0</v>
      </c>
      <c r="B2" s="62" t="s">
        <v>1</v>
      </c>
      <c r="C2" s="62" t="s">
        <v>2</v>
      </c>
      <c r="D2" s="62" t="s">
        <v>3</v>
      </c>
      <c r="E2" s="66" t="s">
        <v>4</v>
      </c>
      <c r="F2" s="62" t="s">
        <v>5</v>
      </c>
      <c r="G2" s="52" t="s">
        <v>6</v>
      </c>
      <c r="H2" s="68" t="s">
        <v>8</v>
      </c>
      <c r="I2" s="68"/>
      <c r="J2" s="68"/>
      <c r="K2" s="68" t="s">
        <v>9</v>
      </c>
      <c r="L2" s="68"/>
      <c r="M2" s="68"/>
      <c r="N2" s="68"/>
      <c r="O2" s="8" t="s">
        <v>150</v>
      </c>
      <c r="P2" s="62" t="s">
        <v>151</v>
      </c>
    </row>
    <row r="3" spans="1:16" ht="41.25" customHeight="1">
      <c r="A3" s="53"/>
      <c r="B3" s="69"/>
      <c r="C3" s="69"/>
      <c r="D3" s="69"/>
      <c r="E3" s="53"/>
      <c r="F3" s="69"/>
      <c r="G3" s="65"/>
      <c r="H3" s="8" t="s">
        <v>16</v>
      </c>
      <c r="I3" s="8" t="s">
        <v>14</v>
      </c>
      <c r="J3" s="8" t="s">
        <v>15</v>
      </c>
      <c r="K3" s="8" t="s">
        <v>10</v>
      </c>
      <c r="L3" s="8" t="s">
        <v>11</v>
      </c>
      <c r="M3" s="8" t="s">
        <v>12</v>
      </c>
      <c r="N3" s="8" t="s">
        <v>13</v>
      </c>
      <c r="O3" s="8" t="s">
        <v>7</v>
      </c>
      <c r="P3" s="67"/>
    </row>
    <row r="4" spans="1:16" ht="41.25" customHeight="1">
      <c r="A4" s="2">
        <v>1</v>
      </c>
      <c r="B4" s="26" t="s">
        <v>112</v>
      </c>
      <c r="C4" s="26" t="s">
        <v>113</v>
      </c>
      <c r="D4" s="26" t="s">
        <v>114</v>
      </c>
      <c r="E4" s="32" t="s">
        <v>67</v>
      </c>
      <c r="F4" s="1">
        <v>10</v>
      </c>
      <c r="G4" s="23" t="s">
        <v>22</v>
      </c>
      <c r="H4" s="1">
        <v>3</v>
      </c>
      <c r="I4" s="1">
        <v>0</v>
      </c>
      <c r="J4" s="1">
        <v>9</v>
      </c>
      <c r="K4" s="1">
        <v>10.5</v>
      </c>
      <c r="L4" s="1">
        <v>14</v>
      </c>
      <c r="M4" s="1">
        <v>18</v>
      </c>
      <c r="N4" s="1">
        <v>15</v>
      </c>
      <c r="O4" s="18">
        <f>SUM(H4:N4)</f>
        <v>69.5</v>
      </c>
      <c r="P4" s="18" t="s">
        <v>152</v>
      </c>
    </row>
    <row r="5" spans="1:16" ht="41.25" customHeight="1">
      <c r="A5" s="2">
        <v>2</v>
      </c>
      <c r="B5" s="23" t="s">
        <v>68</v>
      </c>
      <c r="C5" s="26" t="s">
        <v>69</v>
      </c>
      <c r="D5" s="26" t="s">
        <v>70</v>
      </c>
      <c r="E5" s="32" t="s">
        <v>67</v>
      </c>
      <c r="F5" s="1">
        <v>10</v>
      </c>
      <c r="G5" s="23" t="s">
        <v>22</v>
      </c>
      <c r="H5" s="1">
        <v>1</v>
      </c>
      <c r="I5" s="1">
        <v>0</v>
      </c>
      <c r="J5" s="1">
        <v>9</v>
      </c>
      <c r="K5" s="1">
        <v>12</v>
      </c>
      <c r="L5" s="1">
        <v>14</v>
      </c>
      <c r="M5" s="1">
        <v>18</v>
      </c>
      <c r="N5" s="1">
        <v>15</v>
      </c>
      <c r="O5" s="18">
        <f t="shared" ref="O5:O25" si="0">SUM(H5:N5)</f>
        <v>69</v>
      </c>
      <c r="P5" s="18" t="s">
        <v>152</v>
      </c>
    </row>
    <row r="6" spans="1:16" ht="41.25" customHeight="1">
      <c r="A6" s="2">
        <v>3</v>
      </c>
      <c r="B6" s="30" t="s">
        <v>73</v>
      </c>
      <c r="C6" s="30" t="s">
        <v>74</v>
      </c>
      <c r="D6" s="30" t="s">
        <v>75</v>
      </c>
      <c r="E6" s="32" t="s">
        <v>67</v>
      </c>
      <c r="F6" s="1">
        <v>10</v>
      </c>
      <c r="G6" s="23" t="s">
        <v>22</v>
      </c>
      <c r="H6" s="1">
        <v>2</v>
      </c>
      <c r="I6" s="1">
        <v>0</v>
      </c>
      <c r="J6" s="1">
        <v>6</v>
      </c>
      <c r="K6" s="1">
        <v>12</v>
      </c>
      <c r="L6" s="1">
        <v>5</v>
      </c>
      <c r="M6" s="1">
        <v>1</v>
      </c>
      <c r="N6" s="1">
        <v>15</v>
      </c>
      <c r="O6" s="7">
        <f t="shared" si="0"/>
        <v>41</v>
      </c>
      <c r="P6" s="7" t="s">
        <v>153</v>
      </c>
    </row>
    <row r="7" spans="1:16" ht="41.25" customHeight="1">
      <c r="A7" s="2">
        <v>4</v>
      </c>
      <c r="B7" s="26" t="s">
        <v>56</v>
      </c>
      <c r="C7" s="26" t="s">
        <v>57</v>
      </c>
      <c r="D7" s="26" t="s">
        <v>58</v>
      </c>
      <c r="E7" s="33" t="s">
        <v>21</v>
      </c>
      <c r="F7" s="1">
        <v>10</v>
      </c>
      <c r="G7" s="23" t="s">
        <v>146</v>
      </c>
      <c r="H7" s="1">
        <v>2</v>
      </c>
      <c r="I7" s="1">
        <v>2</v>
      </c>
      <c r="J7" s="1">
        <v>3</v>
      </c>
      <c r="K7" s="1">
        <v>7.5</v>
      </c>
      <c r="L7" s="1">
        <v>5</v>
      </c>
      <c r="M7" s="1">
        <v>5</v>
      </c>
      <c r="N7" s="1">
        <v>10</v>
      </c>
      <c r="O7" s="7">
        <f t="shared" si="0"/>
        <v>34.5</v>
      </c>
      <c r="P7" s="7" t="s">
        <v>153</v>
      </c>
    </row>
    <row r="8" spans="1:16" ht="41.25" customHeight="1">
      <c r="A8" s="2">
        <v>5</v>
      </c>
      <c r="B8" s="26" t="s">
        <v>59</v>
      </c>
      <c r="C8" s="26" t="s">
        <v>60</v>
      </c>
      <c r="D8" s="26" t="s">
        <v>44</v>
      </c>
      <c r="E8" s="33" t="s">
        <v>21</v>
      </c>
      <c r="F8" s="1">
        <v>10</v>
      </c>
      <c r="G8" s="23" t="s">
        <v>146</v>
      </c>
      <c r="H8" s="1">
        <v>0</v>
      </c>
      <c r="I8" s="1">
        <v>6</v>
      </c>
      <c r="J8" s="1">
        <v>3</v>
      </c>
      <c r="K8" s="1">
        <v>2.5</v>
      </c>
      <c r="L8" s="1">
        <v>5</v>
      </c>
      <c r="M8" s="1">
        <v>10</v>
      </c>
      <c r="N8" s="1">
        <v>15</v>
      </c>
      <c r="O8" s="7">
        <f t="shared" si="0"/>
        <v>41.5</v>
      </c>
      <c r="P8" s="7" t="s">
        <v>153</v>
      </c>
    </row>
    <row r="9" spans="1:16" ht="41.25" customHeight="1">
      <c r="A9" s="2">
        <v>6</v>
      </c>
      <c r="B9" s="23" t="s">
        <v>53</v>
      </c>
      <c r="C9" s="26" t="s">
        <v>54</v>
      </c>
      <c r="D9" s="26" t="s">
        <v>55</v>
      </c>
      <c r="E9" s="33" t="s">
        <v>21</v>
      </c>
      <c r="F9" s="1">
        <v>10</v>
      </c>
      <c r="G9" s="23" t="s">
        <v>146</v>
      </c>
      <c r="H9" s="1">
        <v>4</v>
      </c>
      <c r="I9" s="1">
        <v>4</v>
      </c>
      <c r="J9" s="1">
        <v>3</v>
      </c>
      <c r="K9" s="1">
        <v>5</v>
      </c>
      <c r="L9" s="1">
        <v>10</v>
      </c>
      <c r="M9" s="1">
        <v>1</v>
      </c>
      <c r="N9" s="1">
        <v>2.5</v>
      </c>
      <c r="O9" s="7">
        <f t="shared" si="0"/>
        <v>29.5</v>
      </c>
      <c r="P9" s="7" t="s">
        <v>153</v>
      </c>
    </row>
    <row r="10" spans="1:16" ht="41.25" customHeight="1">
      <c r="A10" s="2">
        <v>7</v>
      </c>
      <c r="B10" s="26" t="s">
        <v>71</v>
      </c>
      <c r="C10" s="26" t="s">
        <v>72</v>
      </c>
      <c r="D10" s="26" t="s">
        <v>41</v>
      </c>
      <c r="E10" s="32" t="s">
        <v>67</v>
      </c>
      <c r="F10" s="1">
        <v>10</v>
      </c>
      <c r="G10" s="23" t="s">
        <v>22</v>
      </c>
      <c r="H10" s="1">
        <v>4</v>
      </c>
      <c r="I10" s="1">
        <v>4</v>
      </c>
      <c r="J10" s="1">
        <v>0</v>
      </c>
      <c r="K10" s="1">
        <v>15</v>
      </c>
      <c r="L10" s="1">
        <v>5</v>
      </c>
      <c r="M10" s="1">
        <v>0</v>
      </c>
      <c r="N10" s="1">
        <v>5</v>
      </c>
      <c r="O10" s="7">
        <f t="shared" si="0"/>
        <v>33</v>
      </c>
      <c r="P10" s="7" t="s">
        <v>153</v>
      </c>
    </row>
    <row r="11" spans="1:16" ht="41.25" customHeight="1">
      <c r="A11" s="2">
        <v>8</v>
      </c>
      <c r="B11" s="27" t="s">
        <v>64</v>
      </c>
      <c r="C11" s="27" t="s">
        <v>65</v>
      </c>
      <c r="D11" s="27" t="s">
        <v>66</v>
      </c>
      <c r="E11" s="32" t="s">
        <v>67</v>
      </c>
      <c r="F11" s="1">
        <v>10</v>
      </c>
      <c r="G11" s="23" t="s">
        <v>22</v>
      </c>
      <c r="H11" s="1">
        <v>2</v>
      </c>
      <c r="I11" s="1">
        <v>6</v>
      </c>
      <c r="J11" s="1">
        <v>3</v>
      </c>
      <c r="K11" s="1">
        <v>5</v>
      </c>
      <c r="L11" s="1">
        <v>5</v>
      </c>
      <c r="M11" s="1">
        <v>1</v>
      </c>
      <c r="N11" s="1">
        <v>0</v>
      </c>
      <c r="O11" s="7">
        <f t="shared" si="0"/>
        <v>22</v>
      </c>
      <c r="P11" s="7" t="s">
        <v>153</v>
      </c>
    </row>
    <row r="12" spans="1:16" ht="41.25" customHeight="1">
      <c r="A12" s="2">
        <v>9</v>
      </c>
      <c r="B12" s="26" t="s">
        <v>104</v>
      </c>
      <c r="C12" s="26" t="s">
        <v>105</v>
      </c>
      <c r="D12" s="26" t="s">
        <v>106</v>
      </c>
      <c r="E12" s="33" t="s">
        <v>107</v>
      </c>
      <c r="F12" s="1">
        <v>10</v>
      </c>
      <c r="G12" s="23" t="s">
        <v>108</v>
      </c>
      <c r="H12" s="1">
        <v>0</v>
      </c>
      <c r="I12" s="1">
        <v>2</v>
      </c>
      <c r="J12" s="1">
        <v>0</v>
      </c>
      <c r="K12" s="1">
        <v>10</v>
      </c>
      <c r="L12" s="1">
        <v>5</v>
      </c>
      <c r="M12" s="1">
        <v>0</v>
      </c>
      <c r="N12" s="1">
        <v>2.5</v>
      </c>
      <c r="O12" s="7">
        <f t="shared" si="0"/>
        <v>19.5</v>
      </c>
      <c r="P12" s="7" t="s">
        <v>153</v>
      </c>
    </row>
    <row r="13" spans="1:16" ht="41.25" customHeight="1">
      <c r="A13" s="2">
        <v>10</v>
      </c>
      <c r="B13" s="26" t="s">
        <v>76</v>
      </c>
      <c r="C13" s="26" t="s">
        <v>77</v>
      </c>
      <c r="D13" s="26" t="s">
        <v>63</v>
      </c>
      <c r="E13" s="33" t="s">
        <v>78</v>
      </c>
      <c r="F13" s="1">
        <v>10</v>
      </c>
      <c r="G13" s="23" t="s">
        <v>79</v>
      </c>
      <c r="H13" s="1">
        <v>2</v>
      </c>
      <c r="I13" s="1">
        <v>2</v>
      </c>
      <c r="J13" s="1">
        <v>9</v>
      </c>
      <c r="K13" s="1">
        <v>0</v>
      </c>
      <c r="L13" s="1">
        <v>0</v>
      </c>
      <c r="M13" s="1">
        <v>1</v>
      </c>
      <c r="N13" s="1">
        <v>0</v>
      </c>
      <c r="O13" s="7">
        <f t="shared" si="0"/>
        <v>14</v>
      </c>
      <c r="P13" s="7" t="s">
        <v>153</v>
      </c>
    </row>
    <row r="14" spans="1:16" ht="41.25" customHeight="1">
      <c r="A14" s="2">
        <v>11</v>
      </c>
      <c r="B14" s="30" t="s">
        <v>98</v>
      </c>
      <c r="C14" s="30" t="s">
        <v>81</v>
      </c>
      <c r="D14" s="30" t="s">
        <v>99</v>
      </c>
      <c r="E14" s="34" t="s">
        <v>94</v>
      </c>
      <c r="F14" s="1">
        <v>10</v>
      </c>
      <c r="G14" s="36" t="s">
        <v>95</v>
      </c>
      <c r="H14" s="1">
        <v>2</v>
      </c>
      <c r="I14" s="1">
        <v>2</v>
      </c>
      <c r="J14" s="1">
        <v>0</v>
      </c>
      <c r="K14" s="1">
        <v>5</v>
      </c>
      <c r="L14" s="1">
        <v>2.5</v>
      </c>
      <c r="M14" s="1">
        <v>2</v>
      </c>
      <c r="N14" s="1">
        <v>0</v>
      </c>
      <c r="O14" s="7">
        <f t="shared" si="0"/>
        <v>13.5</v>
      </c>
      <c r="P14" s="7" t="s">
        <v>153</v>
      </c>
    </row>
    <row r="15" spans="1:16" ht="41.25" customHeight="1">
      <c r="A15" s="2">
        <v>12</v>
      </c>
      <c r="B15" s="26" t="s">
        <v>61</v>
      </c>
      <c r="C15" s="26" t="s">
        <v>62</v>
      </c>
      <c r="D15" s="26" t="s">
        <v>63</v>
      </c>
      <c r="E15" s="33" t="s">
        <v>21</v>
      </c>
      <c r="F15" s="1">
        <v>10</v>
      </c>
      <c r="G15" s="23" t="s">
        <v>146</v>
      </c>
      <c r="H15" s="1">
        <v>2</v>
      </c>
      <c r="I15" s="1">
        <v>2</v>
      </c>
      <c r="J15" s="1">
        <v>3</v>
      </c>
      <c r="K15" s="1">
        <v>5</v>
      </c>
      <c r="L15" s="1">
        <v>0</v>
      </c>
      <c r="M15" s="1">
        <v>1</v>
      </c>
      <c r="N15" s="1">
        <v>0</v>
      </c>
      <c r="O15" s="7">
        <f t="shared" si="0"/>
        <v>13</v>
      </c>
      <c r="P15" s="7" t="s">
        <v>153</v>
      </c>
    </row>
    <row r="16" spans="1:16" ht="41.25" customHeight="1">
      <c r="A16" s="2">
        <v>13</v>
      </c>
      <c r="B16" s="28" t="s">
        <v>100</v>
      </c>
      <c r="C16" s="31" t="s">
        <v>101</v>
      </c>
      <c r="D16" s="28" t="s">
        <v>102</v>
      </c>
      <c r="E16" s="34" t="s">
        <v>94</v>
      </c>
      <c r="F16" s="1">
        <v>10</v>
      </c>
      <c r="G16" s="37" t="s">
        <v>103</v>
      </c>
      <c r="H16" s="1">
        <v>2</v>
      </c>
      <c r="I16" s="1">
        <v>2</v>
      </c>
      <c r="J16" s="1">
        <v>3</v>
      </c>
      <c r="K16" s="1">
        <v>0</v>
      </c>
      <c r="L16" s="1">
        <v>5</v>
      </c>
      <c r="M16" s="1">
        <v>1</v>
      </c>
      <c r="N16" s="1">
        <v>0</v>
      </c>
      <c r="O16" s="7">
        <f t="shared" si="0"/>
        <v>13</v>
      </c>
      <c r="P16" s="7" t="s">
        <v>153</v>
      </c>
    </row>
    <row r="17" spans="1:16" ht="41.25" customHeight="1">
      <c r="A17" s="2">
        <v>14</v>
      </c>
      <c r="B17" s="26" t="s">
        <v>110</v>
      </c>
      <c r="C17" s="26" t="s">
        <v>111</v>
      </c>
      <c r="D17" s="26" t="s">
        <v>88</v>
      </c>
      <c r="E17" s="33" t="s">
        <v>107</v>
      </c>
      <c r="F17" s="1">
        <v>10</v>
      </c>
      <c r="G17" s="23" t="s">
        <v>108</v>
      </c>
      <c r="H17" s="1">
        <v>2</v>
      </c>
      <c r="I17" s="1">
        <v>2</v>
      </c>
      <c r="J17" s="1">
        <v>3</v>
      </c>
      <c r="K17" s="1">
        <v>0</v>
      </c>
      <c r="L17" s="1">
        <v>0</v>
      </c>
      <c r="M17" s="1">
        <v>1</v>
      </c>
      <c r="N17" s="1">
        <v>4</v>
      </c>
      <c r="O17" s="7">
        <f t="shared" si="0"/>
        <v>12</v>
      </c>
      <c r="P17" s="7" t="s">
        <v>153</v>
      </c>
    </row>
    <row r="18" spans="1:16" ht="41.25" customHeight="1">
      <c r="A18" s="2">
        <v>15</v>
      </c>
      <c r="B18" s="29" t="s">
        <v>91</v>
      </c>
      <c r="C18" s="29" t="s">
        <v>92</v>
      </c>
      <c r="D18" s="29" t="s">
        <v>93</v>
      </c>
      <c r="E18" s="34" t="s">
        <v>94</v>
      </c>
      <c r="F18" s="1">
        <v>10</v>
      </c>
      <c r="G18" s="36" t="s">
        <v>95</v>
      </c>
      <c r="H18" s="1">
        <v>2</v>
      </c>
      <c r="I18" s="1">
        <v>0</v>
      </c>
      <c r="J18" s="1">
        <v>3</v>
      </c>
      <c r="K18" s="1">
        <v>0</v>
      </c>
      <c r="L18" s="1">
        <v>0</v>
      </c>
      <c r="M18" s="1">
        <v>2</v>
      </c>
      <c r="N18" s="1">
        <v>0</v>
      </c>
      <c r="O18" s="7">
        <f t="shared" si="0"/>
        <v>7</v>
      </c>
      <c r="P18" s="7" t="s">
        <v>153</v>
      </c>
    </row>
    <row r="19" spans="1:16" ht="41.25" customHeight="1">
      <c r="A19" s="2">
        <v>16</v>
      </c>
      <c r="B19" s="26" t="s">
        <v>86</v>
      </c>
      <c r="C19" s="26" t="s">
        <v>87</v>
      </c>
      <c r="D19" s="26" t="s">
        <v>88</v>
      </c>
      <c r="E19" s="33" t="s">
        <v>89</v>
      </c>
      <c r="F19" s="1">
        <v>10</v>
      </c>
      <c r="G19" s="23" t="s">
        <v>90</v>
      </c>
      <c r="H19" s="1">
        <v>4</v>
      </c>
      <c r="I19" s="1">
        <v>0</v>
      </c>
      <c r="J19" s="1">
        <v>0</v>
      </c>
      <c r="K19" s="1">
        <v>2.5</v>
      </c>
      <c r="L19" s="1">
        <v>0</v>
      </c>
      <c r="M19" s="1">
        <v>0</v>
      </c>
      <c r="N19" s="1">
        <v>0</v>
      </c>
      <c r="O19" s="7">
        <f t="shared" si="0"/>
        <v>6.5</v>
      </c>
      <c r="P19" s="7" t="s">
        <v>153</v>
      </c>
    </row>
    <row r="20" spans="1:16" ht="41.25" customHeight="1">
      <c r="A20" s="2">
        <v>17</v>
      </c>
      <c r="B20" s="23" t="s">
        <v>109</v>
      </c>
      <c r="C20" s="26" t="s">
        <v>57</v>
      </c>
      <c r="D20" s="26" t="s">
        <v>70</v>
      </c>
      <c r="E20" s="34" t="s">
        <v>94</v>
      </c>
      <c r="F20" s="1">
        <v>10</v>
      </c>
      <c r="G20" s="36" t="s">
        <v>95</v>
      </c>
      <c r="H20" s="1">
        <v>2</v>
      </c>
      <c r="I20" s="1">
        <v>4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7">
        <f t="shared" si="0"/>
        <v>6</v>
      </c>
      <c r="P20" s="7" t="s">
        <v>153</v>
      </c>
    </row>
    <row r="21" spans="1:16" ht="41.25" customHeight="1">
      <c r="A21" s="2">
        <v>18</v>
      </c>
      <c r="B21" s="29" t="s">
        <v>96</v>
      </c>
      <c r="C21" s="29" t="s">
        <v>97</v>
      </c>
      <c r="D21" s="29" t="s">
        <v>44</v>
      </c>
      <c r="E21" s="34" t="s">
        <v>94</v>
      </c>
      <c r="F21" s="1">
        <v>10</v>
      </c>
      <c r="G21" s="36" t="s">
        <v>95</v>
      </c>
      <c r="H21" s="1">
        <v>2</v>
      </c>
      <c r="I21" s="1">
        <v>0</v>
      </c>
      <c r="J21" s="1">
        <v>3</v>
      </c>
      <c r="K21" s="1">
        <v>0</v>
      </c>
      <c r="L21" s="1">
        <v>0</v>
      </c>
      <c r="M21" s="1">
        <v>0</v>
      </c>
      <c r="N21" s="1">
        <v>0</v>
      </c>
      <c r="O21" s="7">
        <f t="shared" si="0"/>
        <v>5</v>
      </c>
      <c r="P21" s="7" t="s">
        <v>153</v>
      </c>
    </row>
    <row r="22" spans="1:16" ht="41.25" customHeight="1">
      <c r="A22" s="2">
        <v>19</v>
      </c>
      <c r="B22" s="28" t="s">
        <v>48</v>
      </c>
      <c r="C22" s="28" t="s">
        <v>49</v>
      </c>
      <c r="D22" s="28"/>
      <c r="E22" s="33" t="s">
        <v>37</v>
      </c>
      <c r="F22" s="1">
        <v>10</v>
      </c>
      <c r="G22" s="23" t="s">
        <v>38</v>
      </c>
      <c r="H22" s="1">
        <v>2</v>
      </c>
      <c r="I22" s="1">
        <v>2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7">
        <f t="shared" si="0"/>
        <v>4</v>
      </c>
      <c r="P22" s="7" t="s">
        <v>153</v>
      </c>
    </row>
    <row r="23" spans="1:16" ht="41.25" customHeight="1">
      <c r="A23" s="2">
        <v>20</v>
      </c>
      <c r="B23" s="25" t="s">
        <v>50</v>
      </c>
      <c r="C23" s="25" t="s">
        <v>51</v>
      </c>
      <c r="D23" s="25" t="s">
        <v>52</v>
      </c>
      <c r="E23" s="33" t="s">
        <v>37</v>
      </c>
      <c r="F23" s="1">
        <v>10</v>
      </c>
      <c r="G23" s="23" t="s">
        <v>38</v>
      </c>
      <c r="H23" s="1">
        <v>2</v>
      </c>
      <c r="I23" s="1">
        <v>2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7">
        <f t="shared" si="0"/>
        <v>4</v>
      </c>
      <c r="P23" s="7" t="s">
        <v>153</v>
      </c>
    </row>
    <row r="24" spans="1:16" ht="41.25" customHeight="1">
      <c r="A24" s="2">
        <v>21</v>
      </c>
      <c r="B24" s="26" t="s">
        <v>83</v>
      </c>
      <c r="C24" s="26" t="s">
        <v>84</v>
      </c>
      <c r="D24" s="26" t="s">
        <v>85</v>
      </c>
      <c r="E24" s="33" t="s">
        <v>78</v>
      </c>
      <c r="F24" s="1">
        <v>10</v>
      </c>
      <c r="G24" s="23" t="s">
        <v>79</v>
      </c>
      <c r="H24" s="1">
        <v>0</v>
      </c>
      <c r="I24" s="1">
        <v>4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7">
        <f t="shared" si="0"/>
        <v>4</v>
      </c>
      <c r="P24" s="7" t="s">
        <v>153</v>
      </c>
    </row>
    <row r="25" spans="1:16" ht="41.25" customHeight="1">
      <c r="A25" s="2">
        <v>22</v>
      </c>
      <c r="B25" s="26" t="s">
        <v>80</v>
      </c>
      <c r="C25" s="26" t="s">
        <v>81</v>
      </c>
      <c r="D25" s="26" t="s">
        <v>82</v>
      </c>
      <c r="E25" s="33" t="s">
        <v>78</v>
      </c>
      <c r="F25" s="1">
        <v>10</v>
      </c>
      <c r="G25" s="23" t="s">
        <v>79</v>
      </c>
      <c r="H25" s="1">
        <v>2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7">
        <f t="shared" si="0"/>
        <v>2</v>
      </c>
      <c r="P25" s="7" t="s">
        <v>153</v>
      </c>
    </row>
    <row r="27" spans="1:16">
      <c r="B27" s="5" t="s">
        <v>156</v>
      </c>
      <c r="C27" s="21" t="s">
        <v>147</v>
      </c>
    </row>
    <row r="28" spans="1:16">
      <c r="B28" s="5"/>
      <c r="C28" s="21" t="s">
        <v>155</v>
      </c>
    </row>
    <row r="29" spans="1:16">
      <c r="B29" s="5"/>
      <c r="C29" s="22" t="s">
        <v>22</v>
      </c>
    </row>
    <row r="30" spans="1:16">
      <c r="B30" s="5"/>
      <c r="C30" s="22" t="s">
        <v>108</v>
      </c>
    </row>
  </sheetData>
  <mergeCells count="11">
    <mergeCell ref="B2:B3"/>
    <mergeCell ref="A2:A3"/>
    <mergeCell ref="A1:P1"/>
    <mergeCell ref="H2:J2"/>
    <mergeCell ref="K2:N2"/>
    <mergeCell ref="G2:G3"/>
    <mergeCell ref="F2:F3"/>
    <mergeCell ref="E2:E3"/>
    <mergeCell ref="D2:D3"/>
    <mergeCell ref="P2:P3"/>
    <mergeCell ref="C2:C3"/>
  </mergeCells>
  <phoneticPr fontId="0" type="noConversion"/>
  <pageMargins left="0.51181102362204722" right="0.51181102362204722" top="0.55118110236220474" bottom="0.55118110236220474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3"/>
  <sheetViews>
    <sheetView workbookViewId="0">
      <selection activeCell="A4" sqref="A4:P18"/>
    </sheetView>
  </sheetViews>
  <sheetFormatPr defaultRowHeight="15"/>
  <cols>
    <col min="1" max="1" width="4.85546875" style="5" customWidth="1"/>
    <col min="2" max="2" width="18.7109375" style="5" customWidth="1"/>
    <col min="3" max="3" width="18.85546875" style="3" customWidth="1"/>
    <col min="4" max="4" width="19.28515625" style="5" customWidth="1"/>
    <col min="5" max="5" width="23.42578125" style="5" customWidth="1"/>
    <col min="6" max="6" width="6.140625" style="5" customWidth="1"/>
    <col min="7" max="7" width="15.7109375" style="5" customWidth="1"/>
    <col min="8" max="8" width="5.85546875" style="5" customWidth="1"/>
    <col min="9" max="9" width="6.28515625" style="5" customWidth="1"/>
    <col min="10" max="10" width="7.140625" style="5" customWidth="1"/>
    <col min="11" max="11" width="5.85546875" style="5" customWidth="1"/>
    <col min="12" max="12" width="6.28515625" style="5" customWidth="1"/>
    <col min="13" max="13" width="6" style="5" customWidth="1"/>
    <col min="14" max="14" width="5.85546875" style="5" customWidth="1"/>
    <col min="15" max="15" width="6.28515625" style="5" customWidth="1"/>
    <col min="16" max="16" width="15.140625" style="5" customWidth="1"/>
    <col min="17" max="16384" width="9.140625" style="5"/>
  </cols>
  <sheetData>
    <row r="1" spans="1:16" ht="18.75">
      <c r="A1" s="59" t="s">
        <v>157</v>
      </c>
      <c r="B1" s="59"/>
      <c r="C1" s="59"/>
      <c r="D1" s="59"/>
      <c r="E1" s="59"/>
      <c r="F1" s="59"/>
      <c r="G1" s="59"/>
      <c r="H1" s="60"/>
      <c r="I1" s="60"/>
      <c r="J1" s="60"/>
      <c r="K1" s="60"/>
      <c r="L1" s="60"/>
      <c r="M1" s="60"/>
      <c r="N1" s="60"/>
      <c r="O1" s="60"/>
      <c r="P1" s="60"/>
    </row>
    <row r="2" spans="1:16" s="6" customFormat="1" ht="27.75" customHeight="1">
      <c r="A2" s="62" t="s">
        <v>0</v>
      </c>
      <c r="B2" s="62" t="s">
        <v>1</v>
      </c>
      <c r="C2" s="62" t="s">
        <v>2</v>
      </c>
      <c r="D2" s="62" t="s">
        <v>3</v>
      </c>
      <c r="E2" s="66" t="s">
        <v>4</v>
      </c>
      <c r="F2" s="66" t="s">
        <v>5</v>
      </c>
      <c r="G2" s="52" t="s">
        <v>6</v>
      </c>
      <c r="H2" s="70" t="s">
        <v>8</v>
      </c>
      <c r="I2" s="70"/>
      <c r="J2" s="70"/>
      <c r="K2" s="70" t="s">
        <v>9</v>
      </c>
      <c r="L2" s="70"/>
      <c r="M2" s="70"/>
      <c r="N2" s="70"/>
      <c r="O2" s="8" t="s">
        <v>17</v>
      </c>
      <c r="P2" s="71" t="s">
        <v>151</v>
      </c>
    </row>
    <row r="3" spans="1:16" s="6" customFormat="1" ht="27.75" customHeight="1">
      <c r="A3" s="67"/>
      <c r="B3" s="67"/>
      <c r="C3" s="67"/>
      <c r="D3" s="67"/>
      <c r="E3" s="67"/>
      <c r="F3" s="67"/>
      <c r="G3" s="67"/>
      <c r="H3" s="7" t="s">
        <v>16</v>
      </c>
      <c r="I3" s="7" t="s">
        <v>14</v>
      </c>
      <c r="J3" s="7" t="s">
        <v>15</v>
      </c>
      <c r="K3" s="7" t="s">
        <v>10</v>
      </c>
      <c r="L3" s="7" t="s">
        <v>11</v>
      </c>
      <c r="M3" s="7" t="s">
        <v>12</v>
      </c>
      <c r="N3" s="7" t="s">
        <v>13</v>
      </c>
      <c r="O3" s="8" t="s">
        <v>7</v>
      </c>
      <c r="P3" s="72"/>
    </row>
    <row r="4" spans="1:16" ht="27.75" customHeight="1">
      <c r="A4" s="1">
        <v>1</v>
      </c>
      <c r="B4" s="25" t="s">
        <v>116</v>
      </c>
      <c r="C4" s="25" t="s">
        <v>117</v>
      </c>
      <c r="D4" s="25" t="s">
        <v>52</v>
      </c>
      <c r="E4" s="32" t="s">
        <v>67</v>
      </c>
      <c r="F4" s="1">
        <v>11</v>
      </c>
      <c r="G4" s="23" t="s">
        <v>22</v>
      </c>
      <c r="H4" s="1">
        <v>2</v>
      </c>
      <c r="I4" s="1">
        <v>2</v>
      </c>
      <c r="J4" s="1">
        <v>9</v>
      </c>
      <c r="K4" s="1">
        <v>15</v>
      </c>
      <c r="L4" s="1">
        <v>15</v>
      </c>
      <c r="M4" s="1">
        <v>10</v>
      </c>
      <c r="N4" s="1">
        <v>17</v>
      </c>
      <c r="O4" s="18">
        <f t="shared" ref="O4:O18" si="0">SUM(H4:N4)</f>
        <v>70</v>
      </c>
      <c r="P4" s="19" t="s">
        <v>152</v>
      </c>
    </row>
    <row r="5" spans="1:16" ht="27.75" customHeight="1">
      <c r="A5" s="1">
        <v>2</v>
      </c>
      <c r="B5" s="26" t="s">
        <v>136</v>
      </c>
      <c r="C5" s="26" t="s">
        <v>137</v>
      </c>
      <c r="D5" s="26" t="s">
        <v>88</v>
      </c>
      <c r="E5" s="33" t="s">
        <v>107</v>
      </c>
      <c r="F5" s="1">
        <v>11</v>
      </c>
      <c r="G5" s="23" t="s">
        <v>108</v>
      </c>
      <c r="H5" s="1">
        <v>4</v>
      </c>
      <c r="I5" s="1">
        <v>6</v>
      </c>
      <c r="J5" s="1">
        <v>9</v>
      </c>
      <c r="K5" s="1">
        <v>0</v>
      </c>
      <c r="L5" s="1">
        <v>14.5</v>
      </c>
      <c r="M5" s="1">
        <v>20</v>
      </c>
      <c r="N5" s="1">
        <v>16</v>
      </c>
      <c r="O5" s="18">
        <f t="shared" si="0"/>
        <v>69.5</v>
      </c>
      <c r="P5" s="19" t="s">
        <v>152</v>
      </c>
    </row>
    <row r="6" spans="1:16" ht="27.75" customHeight="1">
      <c r="A6" s="1">
        <v>3</v>
      </c>
      <c r="B6" s="26" t="s">
        <v>124</v>
      </c>
      <c r="C6" s="26" t="s">
        <v>125</v>
      </c>
      <c r="D6" s="26" t="s">
        <v>126</v>
      </c>
      <c r="E6" s="32" t="s">
        <v>67</v>
      </c>
      <c r="F6" s="1">
        <v>11</v>
      </c>
      <c r="G6" s="23" t="s">
        <v>22</v>
      </c>
      <c r="H6" s="1">
        <v>2</v>
      </c>
      <c r="I6" s="1">
        <v>2</v>
      </c>
      <c r="J6" s="1">
        <v>9</v>
      </c>
      <c r="K6" s="1">
        <v>14.5</v>
      </c>
      <c r="L6" s="1">
        <v>12</v>
      </c>
      <c r="M6" s="1">
        <v>17</v>
      </c>
      <c r="N6" s="1">
        <v>12</v>
      </c>
      <c r="O6" s="18">
        <f t="shared" si="0"/>
        <v>68.5</v>
      </c>
      <c r="P6" s="19" t="s">
        <v>154</v>
      </c>
    </row>
    <row r="7" spans="1:16" ht="27.75" customHeight="1">
      <c r="A7" s="1">
        <v>4</v>
      </c>
      <c r="B7" s="26" t="s">
        <v>119</v>
      </c>
      <c r="C7" s="26" t="s">
        <v>120</v>
      </c>
      <c r="D7" s="26" t="s">
        <v>44</v>
      </c>
      <c r="E7" s="32" t="s">
        <v>67</v>
      </c>
      <c r="F7" s="1">
        <v>11</v>
      </c>
      <c r="G7" s="23" t="s">
        <v>22</v>
      </c>
      <c r="H7" s="1">
        <v>3</v>
      </c>
      <c r="I7" s="1">
        <v>4</v>
      </c>
      <c r="J7" s="1">
        <v>3</v>
      </c>
      <c r="K7" s="1">
        <v>13</v>
      </c>
      <c r="L7" s="1">
        <v>12</v>
      </c>
      <c r="M7" s="1">
        <v>20</v>
      </c>
      <c r="N7" s="1">
        <v>13</v>
      </c>
      <c r="O7" s="18">
        <f t="shared" si="0"/>
        <v>68</v>
      </c>
      <c r="P7" s="19" t="s">
        <v>154</v>
      </c>
    </row>
    <row r="8" spans="1:16" ht="27.75" customHeight="1">
      <c r="A8" s="1">
        <v>5</v>
      </c>
      <c r="B8" s="27" t="s">
        <v>127</v>
      </c>
      <c r="C8" s="27" t="s">
        <v>128</v>
      </c>
      <c r="D8" s="27" t="s">
        <v>20</v>
      </c>
      <c r="E8" s="32" t="s">
        <v>67</v>
      </c>
      <c r="F8" s="1">
        <v>11</v>
      </c>
      <c r="G8" s="23" t="s">
        <v>22</v>
      </c>
      <c r="H8" s="1">
        <v>2</v>
      </c>
      <c r="I8" s="1">
        <v>6</v>
      </c>
      <c r="J8" s="1">
        <v>6</v>
      </c>
      <c r="K8" s="1">
        <v>15</v>
      </c>
      <c r="L8" s="1">
        <v>7.5</v>
      </c>
      <c r="M8" s="1">
        <v>0</v>
      </c>
      <c r="N8" s="1">
        <v>7</v>
      </c>
      <c r="O8" s="7">
        <f t="shared" si="0"/>
        <v>43.5</v>
      </c>
      <c r="P8" s="17" t="s">
        <v>153</v>
      </c>
    </row>
    <row r="9" spans="1:16" ht="27.75" customHeight="1">
      <c r="A9" s="1">
        <v>6</v>
      </c>
      <c r="B9" s="28" t="s">
        <v>115</v>
      </c>
      <c r="C9" s="28" t="s">
        <v>32</v>
      </c>
      <c r="D9" s="28" t="s">
        <v>70</v>
      </c>
      <c r="E9" s="33" t="s">
        <v>21</v>
      </c>
      <c r="F9" s="1">
        <v>11</v>
      </c>
      <c r="G9" s="23" t="s">
        <v>146</v>
      </c>
      <c r="H9" s="1">
        <v>1</v>
      </c>
      <c r="I9" s="1">
        <v>4</v>
      </c>
      <c r="J9" s="1">
        <v>0</v>
      </c>
      <c r="K9" s="1">
        <v>2.5</v>
      </c>
      <c r="L9" s="1">
        <v>5</v>
      </c>
      <c r="M9" s="1">
        <v>8</v>
      </c>
      <c r="N9" s="1">
        <v>8</v>
      </c>
      <c r="O9" s="7">
        <f t="shared" si="0"/>
        <v>28.5</v>
      </c>
      <c r="P9" s="17" t="s">
        <v>153</v>
      </c>
    </row>
    <row r="10" spans="1:16" ht="27.75" customHeight="1">
      <c r="A10" s="1">
        <v>7</v>
      </c>
      <c r="B10" s="26" t="s">
        <v>138</v>
      </c>
      <c r="C10" s="26" t="s">
        <v>43</v>
      </c>
      <c r="D10" s="26" t="s">
        <v>139</v>
      </c>
      <c r="E10" s="33" t="s">
        <v>107</v>
      </c>
      <c r="F10" s="1">
        <v>11</v>
      </c>
      <c r="G10" s="23" t="s">
        <v>108</v>
      </c>
      <c r="H10" s="1">
        <v>1</v>
      </c>
      <c r="I10" s="1">
        <v>4</v>
      </c>
      <c r="J10" s="1">
        <v>3</v>
      </c>
      <c r="K10" s="1">
        <v>5</v>
      </c>
      <c r="L10" s="1">
        <v>5</v>
      </c>
      <c r="M10" s="1">
        <v>2</v>
      </c>
      <c r="N10" s="1">
        <v>7</v>
      </c>
      <c r="O10" s="7">
        <f t="shared" si="0"/>
        <v>27</v>
      </c>
      <c r="P10" s="17" t="s">
        <v>153</v>
      </c>
    </row>
    <row r="11" spans="1:16" ht="27.75" customHeight="1">
      <c r="A11" s="1">
        <v>8</v>
      </c>
      <c r="B11" s="23" t="s">
        <v>50</v>
      </c>
      <c r="C11" s="26" t="s">
        <v>87</v>
      </c>
      <c r="D11" s="26" t="s">
        <v>118</v>
      </c>
      <c r="E11" s="32" t="s">
        <v>67</v>
      </c>
      <c r="F11" s="1">
        <v>11</v>
      </c>
      <c r="G11" s="23" t="s">
        <v>22</v>
      </c>
      <c r="H11" s="1">
        <v>3</v>
      </c>
      <c r="I11" s="1">
        <v>2</v>
      </c>
      <c r="J11" s="1">
        <v>0</v>
      </c>
      <c r="K11" s="1">
        <v>7</v>
      </c>
      <c r="L11" s="1">
        <v>2.5</v>
      </c>
      <c r="M11" s="1">
        <v>0</v>
      </c>
      <c r="N11" s="1">
        <v>10</v>
      </c>
      <c r="O11" s="7">
        <f t="shared" si="0"/>
        <v>24.5</v>
      </c>
      <c r="P11" s="17" t="s">
        <v>153</v>
      </c>
    </row>
    <row r="12" spans="1:16" ht="27.75" customHeight="1">
      <c r="A12" s="1">
        <v>9</v>
      </c>
      <c r="B12" s="26" t="s">
        <v>129</v>
      </c>
      <c r="C12" s="26" t="s">
        <v>60</v>
      </c>
      <c r="D12" s="26" t="s">
        <v>99</v>
      </c>
      <c r="E12" s="32" t="s">
        <v>67</v>
      </c>
      <c r="F12" s="1">
        <v>11</v>
      </c>
      <c r="G12" s="23" t="s">
        <v>22</v>
      </c>
      <c r="H12" s="1">
        <v>3</v>
      </c>
      <c r="I12" s="1">
        <v>6</v>
      </c>
      <c r="J12" s="1">
        <v>6</v>
      </c>
      <c r="K12" s="1">
        <v>0</v>
      </c>
      <c r="L12" s="1">
        <v>5</v>
      </c>
      <c r="M12" s="1">
        <v>0</v>
      </c>
      <c r="N12" s="1">
        <v>2.5</v>
      </c>
      <c r="O12" s="7">
        <f t="shared" si="0"/>
        <v>22.5</v>
      </c>
      <c r="P12" s="17" t="s">
        <v>153</v>
      </c>
    </row>
    <row r="13" spans="1:16" ht="27.75" customHeight="1">
      <c r="A13" s="1">
        <v>10</v>
      </c>
      <c r="B13" s="26" t="s">
        <v>121</v>
      </c>
      <c r="C13" s="26" t="s">
        <v>122</v>
      </c>
      <c r="D13" s="26" t="s">
        <v>123</v>
      </c>
      <c r="E13" s="32" t="s">
        <v>67</v>
      </c>
      <c r="F13" s="1">
        <v>11</v>
      </c>
      <c r="G13" s="23" t="s">
        <v>22</v>
      </c>
      <c r="H13" s="1">
        <v>1</v>
      </c>
      <c r="I13" s="1">
        <v>2</v>
      </c>
      <c r="J13" s="1">
        <v>0</v>
      </c>
      <c r="K13" s="1">
        <v>0</v>
      </c>
      <c r="L13" s="1">
        <v>2.5</v>
      </c>
      <c r="M13" s="1">
        <v>2</v>
      </c>
      <c r="N13" s="1">
        <v>2.5</v>
      </c>
      <c r="O13" s="7">
        <f t="shared" si="0"/>
        <v>10</v>
      </c>
      <c r="P13" s="17" t="s">
        <v>153</v>
      </c>
    </row>
    <row r="14" spans="1:16" ht="27.75" customHeight="1">
      <c r="A14" s="1">
        <v>11</v>
      </c>
      <c r="B14" s="26" t="s">
        <v>130</v>
      </c>
      <c r="C14" s="26" t="s">
        <v>131</v>
      </c>
      <c r="D14" s="26" t="s">
        <v>88</v>
      </c>
      <c r="E14" s="33" t="s">
        <v>78</v>
      </c>
      <c r="F14" s="1">
        <v>11</v>
      </c>
      <c r="G14" s="23" t="s">
        <v>79</v>
      </c>
      <c r="H14" s="1">
        <v>2</v>
      </c>
      <c r="I14" s="1">
        <v>2</v>
      </c>
      <c r="J14" s="1">
        <v>0</v>
      </c>
      <c r="K14" s="1">
        <v>0</v>
      </c>
      <c r="L14" s="1">
        <v>5</v>
      </c>
      <c r="M14" s="1">
        <v>0</v>
      </c>
      <c r="N14" s="1">
        <v>0</v>
      </c>
      <c r="O14" s="7">
        <f t="shared" si="0"/>
        <v>9</v>
      </c>
      <c r="P14" s="17" t="s">
        <v>153</v>
      </c>
    </row>
    <row r="15" spans="1:16" ht="27.75" customHeight="1">
      <c r="A15" s="1">
        <v>12</v>
      </c>
      <c r="B15" s="26" t="s">
        <v>134</v>
      </c>
      <c r="C15" s="26" t="s">
        <v>135</v>
      </c>
      <c r="D15" s="26" t="s">
        <v>70</v>
      </c>
      <c r="E15" s="33" t="s">
        <v>89</v>
      </c>
      <c r="F15" s="1">
        <v>11</v>
      </c>
      <c r="G15" s="23" t="s">
        <v>90</v>
      </c>
      <c r="H15" s="1">
        <v>3</v>
      </c>
      <c r="I15" s="1">
        <v>2</v>
      </c>
      <c r="J15" s="1">
        <v>3</v>
      </c>
      <c r="K15" s="1">
        <v>0</v>
      </c>
      <c r="L15" s="1">
        <v>0</v>
      </c>
      <c r="M15" s="1">
        <v>0</v>
      </c>
      <c r="N15" s="1">
        <v>0</v>
      </c>
      <c r="O15" s="7">
        <f t="shared" si="0"/>
        <v>8</v>
      </c>
      <c r="P15" s="17" t="s">
        <v>153</v>
      </c>
    </row>
    <row r="16" spans="1:16" ht="27.75" customHeight="1">
      <c r="A16" s="1">
        <v>13</v>
      </c>
      <c r="B16" s="29" t="s">
        <v>143</v>
      </c>
      <c r="C16" s="29" t="s">
        <v>144</v>
      </c>
      <c r="D16" s="29" t="s">
        <v>145</v>
      </c>
      <c r="E16" s="33" t="s">
        <v>37</v>
      </c>
      <c r="F16" s="1">
        <v>11</v>
      </c>
      <c r="G16" s="23" t="s">
        <v>38</v>
      </c>
      <c r="H16" s="1">
        <v>2</v>
      </c>
      <c r="I16" s="1">
        <v>2</v>
      </c>
      <c r="J16" s="1">
        <v>0</v>
      </c>
      <c r="K16" s="1">
        <v>0</v>
      </c>
      <c r="L16" s="1">
        <v>2.5</v>
      </c>
      <c r="M16" s="1">
        <v>0</v>
      </c>
      <c r="N16" s="1">
        <v>0</v>
      </c>
      <c r="O16" s="7">
        <f t="shared" si="0"/>
        <v>6.5</v>
      </c>
      <c r="P16" s="17" t="s">
        <v>153</v>
      </c>
    </row>
    <row r="17" spans="1:16" ht="27.75" customHeight="1">
      <c r="A17" s="1">
        <v>14</v>
      </c>
      <c r="B17" s="26" t="s">
        <v>140</v>
      </c>
      <c r="C17" s="26" t="s">
        <v>141</v>
      </c>
      <c r="D17" s="26" t="s">
        <v>142</v>
      </c>
      <c r="E17" s="33" t="s">
        <v>37</v>
      </c>
      <c r="F17" s="1">
        <v>11</v>
      </c>
      <c r="G17" s="23" t="s">
        <v>38</v>
      </c>
      <c r="H17" s="1">
        <v>3</v>
      </c>
      <c r="I17" s="1">
        <v>0</v>
      </c>
      <c r="J17" s="1">
        <v>3</v>
      </c>
      <c r="K17" s="1">
        <v>0</v>
      </c>
      <c r="L17" s="1">
        <v>0</v>
      </c>
      <c r="M17" s="1">
        <v>0</v>
      </c>
      <c r="N17" s="1">
        <v>0</v>
      </c>
      <c r="O17" s="7">
        <f t="shared" si="0"/>
        <v>6</v>
      </c>
      <c r="P17" s="17" t="s">
        <v>153</v>
      </c>
    </row>
    <row r="18" spans="1:16" ht="27.75" customHeight="1">
      <c r="A18" s="1">
        <v>15</v>
      </c>
      <c r="B18" s="30" t="s">
        <v>132</v>
      </c>
      <c r="C18" s="30" t="s">
        <v>62</v>
      </c>
      <c r="D18" s="30" t="s">
        <v>133</v>
      </c>
      <c r="E18" s="33" t="s">
        <v>78</v>
      </c>
      <c r="F18" s="1">
        <v>11</v>
      </c>
      <c r="G18" s="23" t="s">
        <v>79</v>
      </c>
      <c r="H18" s="1">
        <v>2</v>
      </c>
      <c r="I18" s="1">
        <v>2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7">
        <f t="shared" si="0"/>
        <v>4</v>
      </c>
      <c r="P18" s="17" t="s">
        <v>153</v>
      </c>
    </row>
    <row r="19" spans="1:16" ht="15.75">
      <c r="C19" s="21"/>
      <c r="G19" s="24"/>
    </row>
    <row r="20" spans="1:16" ht="22.5" customHeight="1">
      <c r="C20" s="21"/>
    </row>
    <row r="21" spans="1:16" ht="15.75">
      <c r="C21" s="22"/>
    </row>
    <row r="22" spans="1:16" ht="15.75">
      <c r="C22" s="22"/>
    </row>
    <row r="23" spans="1:16" ht="15.75">
      <c r="C23" s="20"/>
    </row>
  </sheetData>
  <mergeCells count="11">
    <mergeCell ref="F2:F3"/>
    <mergeCell ref="G2:G3"/>
    <mergeCell ref="H2:J2"/>
    <mergeCell ref="P2:P3"/>
    <mergeCell ref="A1:P1"/>
    <mergeCell ref="K2:N2"/>
    <mergeCell ref="A2:A3"/>
    <mergeCell ref="B2:B3"/>
    <mergeCell ref="C2:C3"/>
    <mergeCell ref="D2:D3"/>
    <mergeCell ref="E2:E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класс</vt:lpstr>
      <vt:lpstr>10 класс</vt:lpstr>
      <vt:lpstr>11 класс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Юрий</dc:creator>
  <cp:lastModifiedBy>User</cp:lastModifiedBy>
  <cp:lastPrinted>2017-12-15T11:48:18Z</cp:lastPrinted>
  <dcterms:created xsi:type="dcterms:W3CDTF">2017-12-10T12:16:56Z</dcterms:created>
  <dcterms:modified xsi:type="dcterms:W3CDTF">2017-12-18T12:59:24Z</dcterms:modified>
</cp:coreProperties>
</file>