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3920" windowHeight="7650" activeTab="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<sst xmlns="http://schemas.openxmlformats.org/spreadsheetml/2006/main" count="659" uniqueCount="269">
  <si>
    <t>№ п/п</t>
  </si>
  <si>
    <t>Фамилия</t>
  </si>
  <si>
    <t>Имя</t>
  </si>
  <si>
    <t>Учитель</t>
  </si>
  <si>
    <t>Полина</t>
  </si>
  <si>
    <t>Дарья</t>
  </si>
  <si>
    <t>Анастасия</t>
  </si>
  <si>
    <t>Дмитрий</t>
  </si>
  <si>
    <t>Ольга</t>
  </si>
  <si>
    <t>Виктория</t>
  </si>
  <si>
    <t>Александр</t>
  </si>
  <si>
    <t>Даниил</t>
  </si>
  <si>
    <t>Комиссарчук</t>
  </si>
  <si>
    <t>Кирилл</t>
  </si>
  <si>
    <t>Юлия</t>
  </si>
  <si>
    <t>Елизавета</t>
  </si>
  <si>
    <t>Никита</t>
  </si>
  <si>
    <t>Светлана</t>
  </si>
  <si>
    <t>Наталья</t>
  </si>
  <si>
    <t>Данила</t>
  </si>
  <si>
    <t>Бахметьева</t>
  </si>
  <si>
    <t>Екатерина</t>
  </si>
  <si>
    <t>Иван</t>
  </si>
  <si>
    <t>Оревская ООШ</t>
  </si>
  <si>
    <t>Икшинская СОШ</t>
  </si>
  <si>
    <t>Крайнева Ирина Николаевна</t>
  </si>
  <si>
    <t>Тыняная Лариса Анатольевна</t>
  </si>
  <si>
    <t>Шилина Оксана Петровна</t>
  </si>
  <si>
    <t>Григорьева Елена Александровна</t>
  </si>
  <si>
    <t>Баранова Ольга Александровна</t>
  </si>
  <si>
    <t>Анна</t>
  </si>
  <si>
    <t>Илья</t>
  </si>
  <si>
    <t>Берёзкина</t>
  </si>
  <si>
    <t>Александра</t>
  </si>
  <si>
    <t>Алина</t>
  </si>
  <si>
    <t>Максимова</t>
  </si>
  <si>
    <t>Варвара</t>
  </si>
  <si>
    <t>Тюрин</t>
  </si>
  <si>
    <t>Кристина</t>
  </si>
  <si>
    <t>Дмитровская СОШ №1</t>
  </si>
  <si>
    <t>Лицей №4 г. Дмитрова</t>
  </si>
  <si>
    <t>Дмитровская СОШ №10</t>
  </si>
  <si>
    <t>Дмитровская СОШ №9</t>
  </si>
  <si>
    <t>Яхромская СОШ №3</t>
  </si>
  <si>
    <t>Дмитровская СОШ №3</t>
  </si>
  <si>
    <t>Сидельникова</t>
  </si>
  <si>
    <t>Алимова</t>
  </si>
  <si>
    <t>Владислав</t>
  </si>
  <si>
    <t>Кондакова</t>
  </si>
  <si>
    <t>Фёдор</t>
  </si>
  <si>
    <t>Половинкина</t>
  </si>
  <si>
    <t>Владислава</t>
  </si>
  <si>
    <t>Деденевская СОШ</t>
  </si>
  <si>
    <t>Горячева Елена Анатольевна</t>
  </si>
  <si>
    <t>Афанасьев</t>
  </si>
  <si>
    <t>Дементьева</t>
  </si>
  <si>
    <t>Ирина</t>
  </si>
  <si>
    <t>Коваленко</t>
  </si>
  <si>
    <t>Ченский</t>
  </si>
  <si>
    <t>Володина</t>
  </si>
  <si>
    <t>София</t>
  </si>
  <si>
    <t>Евгений</t>
  </si>
  <si>
    <t>Бакланова</t>
  </si>
  <si>
    <t>Аванесян</t>
  </si>
  <si>
    <t>Альберт</t>
  </si>
  <si>
    <t>МОУ</t>
  </si>
  <si>
    <t>Амосова</t>
  </si>
  <si>
    <t>Лукьянченко Любовь Анатольевна</t>
  </si>
  <si>
    <t>Задания и баллы</t>
  </si>
  <si>
    <t>Всего за работу баллов</t>
  </si>
  <si>
    <t>Татьяна</t>
  </si>
  <si>
    <t>Тихомирова</t>
  </si>
  <si>
    <t>Диана</t>
  </si>
  <si>
    <t>Председатель</t>
  </si>
  <si>
    <t>Члены комиссии</t>
  </si>
  <si>
    <t>Алексенко</t>
  </si>
  <si>
    <t>Арушанян</t>
  </si>
  <si>
    <t>Черновская СОШ</t>
  </si>
  <si>
    <t>Малькова Любовь Николаевна</t>
  </si>
  <si>
    <t>Бархатова</t>
  </si>
  <si>
    <t xml:space="preserve">Алёна </t>
  </si>
  <si>
    <t>Яхромская СОШ №1</t>
  </si>
  <si>
    <t>Подзорова Людмила Викторовна</t>
  </si>
  <si>
    <t>Безручко</t>
  </si>
  <si>
    <t>Елена</t>
  </si>
  <si>
    <t>Рыбненская СОШ</t>
  </si>
  <si>
    <t>Маслобойщикова Анна Евгеньевна</t>
  </si>
  <si>
    <t>Бондарева</t>
  </si>
  <si>
    <t>Таисия</t>
  </si>
  <si>
    <t xml:space="preserve">"гимназия" Дмитров". </t>
  </si>
  <si>
    <t>Сердобинцева Юлия Алексеевна</t>
  </si>
  <si>
    <t>Вакулин</t>
  </si>
  <si>
    <t>Анатолий</t>
  </si>
  <si>
    <t>Дмитровская гимназия "Логос"</t>
  </si>
  <si>
    <t>Голанцева Е.Н.</t>
  </si>
  <si>
    <t>Ванина</t>
  </si>
  <si>
    <t>Горбатенков</t>
  </si>
  <si>
    <t xml:space="preserve"> Катуаровская СОШ</t>
  </si>
  <si>
    <t>Скребенкова Людмила Ивановна</t>
  </si>
  <si>
    <t>Дубровин</t>
  </si>
  <si>
    <t>Павел</t>
  </si>
  <si>
    <t>Дмитровская СОШ №8</t>
  </si>
  <si>
    <t>Блинова Светлана Ивановна</t>
  </si>
  <si>
    <t xml:space="preserve">Жихарев </t>
  </si>
  <si>
    <t>Жуков</t>
  </si>
  <si>
    <t>Тимофей</t>
  </si>
  <si>
    <t>Сторожева Анастасия Дмитриевна</t>
  </si>
  <si>
    <t>Каргина</t>
  </si>
  <si>
    <t>Кармалицкая</t>
  </si>
  <si>
    <t>Ковалева</t>
  </si>
  <si>
    <t>Лабенская</t>
  </si>
  <si>
    <t>Софья</t>
  </si>
  <si>
    <t>Мельников</t>
  </si>
  <si>
    <t xml:space="preserve">Самойлов </t>
  </si>
  <si>
    <t>Арсений</t>
  </si>
  <si>
    <t xml:space="preserve">Солодкова </t>
  </si>
  <si>
    <t>Татур</t>
  </si>
  <si>
    <t>Стафан</t>
  </si>
  <si>
    <t>Титова</t>
  </si>
  <si>
    <t>Урус</t>
  </si>
  <si>
    <t>Успехова</t>
  </si>
  <si>
    <t>Серова Ольга Павловна</t>
  </si>
  <si>
    <t>Шатунов</t>
  </si>
  <si>
    <t>Леонид</t>
  </si>
  <si>
    <t>Бреклева Марина Борисовна</t>
  </si>
  <si>
    <t xml:space="preserve">Шпакова </t>
  </si>
  <si>
    <t>Останкинская СОШ</t>
  </si>
  <si>
    <t>Грезнева - Сичкарь Елена Сергеевна</t>
  </si>
  <si>
    <t>Щукина</t>
  </si>
  <si>
    <t>Юдкина</t>
  </si>
  <si>
    <t>шифр</t>
  </si>
  <si>
    <t>Абдулахаева</t>
  </si>
  <si>
    <t>Махина</t>
  </si>
  <si>
    <t>Горшковская СОШ</t>
  </si>
  <si>
    <t>Анчутина Ольга Ивановна</t>
  </si>
  <si>
    <t xml:space="preserve">  гимназия" Дмитров. </t>
  </si>
  <si>
    <t>Баркова</t>
  </si>
  <si>
    <t>Бердникова</t>
  </si>
  <si>
    <t xml:space="preserve">Галаничев </t>
  </si>
  <si>
    <t>Марк</t>
  </si>
  <si>
    <t>Гордейчук</t>
  </si>
  <si>
    <t>Голанцева Елена Николаевна</t>
  </si>
  <si>
    <t>Дмитриогло</t>
  </si>
  <si>
    <t>Жемаева</t>
  </si>
  <si>
    <t>Сторожева Наталья Вячеславовна</t>
  </si>
  <si>
    <t>Исаева</t>
  </si>
  <si>
    <t>Петрова Изольда Алексеевна</t>
  </si>
  <si>
    <t>Климова</t>
  </si>
  <si>
    <t>Коновалов</t>
  </si>
  <si>
    <t>Марат</t>
  </si>
  <si>
    <t>Кругликова</t>
  </si>
  <si>
    <t>МОУ Яхромская СОШ №2</t>
  </si>
  <si>
    <t>Кинтюхина Светлана Александровна</t>
  </si>
  <si>
    <t>Мягин</t>
  </si>
  <si>
    <t>Сергей</t>
  </si>
  <si>
    <t>Андреева Ирина Валентиновна</t>
  </si>
  <si>
    <t xml:space="preserve">Никричай </t>
  </si>
  <si>
    <t xml:space="preserve">Орлов </t>
  </si>
  <si>
    <t>МОУ Яхромская СОШ №3</t>
  </si>
  <si>
    <t>Осипова</t>
  </si>
  <si>
    <t>Кира</t>
  </si>
  <si>
    <t>Пономарёва</t>
  </si>
  <si>
    <t>Качанов Сергей Евгеньевич</t>
  </si>
  <si>
    <t>МОУ Внуковская СОШ</t>
  </si>
  <si>
    <t>Маякова Жансауле Джадигировна</t>
  </si>
  <si>
    <t>Смирнов</t>
  </si>
  <si>
    <t>Соловьёва</t>
  </si>
  <si>
    <t>Чукичёва</t>
  </si>
  <si>
    <t>Алексанова</t>
  </si>
  <si>
    <t xml:space="preserve">гимназия" Дмитров". </t>
  </si>
  <si>
    <t>МОУ Яхромская средняя общеобразовательная школа №3</t>
  </si>
  <si>
    <t>Арабчикова</t>
  </si>
  <si>
    <t>Башмакова</t>
  </si>
  <si>
    <t>Рогачёвская СОШ</t>
  </si>
  <si>
    <t>Серова Елена Михайловна</t>
  </si>
  <si>
    <t>Высотина</t>
  </si>
  <si>
    <t>Гайда</t>
  </si>
  <si>
    <t>МОУ Яхромская средняя общеобразовательная школа №2</t>
  </si>
  <si>
    <t>Деденевкая СОШ</t>
  </si>
  <si>
    <t>Симоненко Зоя  Александровна</t>
  </si>
  <si>
    <t>Журавлева</t>
  </si>
  <si>
    <t>Ким</t>
  </si>
  <si>
    <t>Артур</t>
  </si>
  <si>
    <t xml:space="preserve">Одеркова </t>
  </si>
  <si>
    <t>Василиса</t>
  </si>
  <si>
    <t>Пируева</t>
  </si>
  <si>
    <t>Мария</t>
  </si>
  <si>
    <t>Соснина</t>
  </si>
  <si>
    <t>Шьюркова</t>
  </si>
  <si>
    <t>Юманова</t>
  </si>
  <si>
    <t>Амжаев</t>
  </si>
  <si>
    <t>Тимур</t>
  </si>
  <si>
    <t>Катуаровсая СОШ</t>
  </si>
  <si>
    <t xml:space="preserve">Бакаева </t>
  </si>
  <si>
    <t>Березин</t>
  </si>
  <si>
    <t>Богданова</t>
  </si>
  <si>
    <t>Алиса</t>
  </si>
  <si>
    <t>Олеся</t>
  </si>
  <si>
    <t>Германова</t>
  </si>
  <si>
    <t xml:space="preserve">Дарья </t>
  </si>
  <si>
    <t>Синьковская СОШ №1</t>
  </si>
  <si>
    <t>Парамонова Ольга Ивановна</t>
  </si>
  <si>
    <t xml:space="preserve">Грибкова </t>
  </si>
  <si>
    <t>Казарина</t>
  </si>
  <si>
    <t xml:space="preserve">Крылова </t>
  </si>
  <si>
    <t>Кушпиль</t>
  </si>
  <si>
    <t>Лысикова</t>
  </si>
  <si>
    <t>Синьковская СОШ №2</t>
  </si>
  <si>
    <t>Невская Ольга Евгеньевна</t>
  </si>
  <si>
    <t>Морозова</t>
  </si>
  <si>
    <t>Находнова</t>
  </si>
  <si>
    <t>Невелов</t>
  </si>
  <si>
    <t>Алексей</t>
  </si>
  <si>
    <t xml:space="preserve">Перегонцева </t>
  </si>
  <si>
    <t>Редер</t>
  </si>
  <si>
    <t>Валерия</t>
  </si>
  <si>
    <t>Савельева</t>
  </si>
  <si>
    <t>Слюсарь</t>
  </si>
  <si>
    <t>Стерхова</t>
  </si>
  <si>
    <t xml:space="preserve">Субачева </t>
  </si>
  <si>
    <t>Фролова</t>
  </si>
  <si>
    <t xml:space="preserve">Василькова </t>
  </si>
  <si>
    <t>Волков</t>
  </si>
  <si>
    <t>Доронина</t>
  </si>
  <si>
    <t>Гришинская СОШ</t>
  </si>
  <si>
    <t>Телегина Ирина Николаевна</t>
  </si>
  <si>
    <t>Журавлев</t>
  </si>
  <si>
    <t>Клапишевская</t>
  </si>
  <si>
    <t>Вероника</t>
  </si>
  <si>
    <t>Колотова</t>
  </si>
  <si>
    <t>Костюк</t>
  </si>
  <si>
    <t>Кузнецов</t>
  </si>
  <si>
    <t>Латыпова</t>
  </si>
  <si>
    <t>Карина</t>
  </si>
  <si>
    <t>Миусова</t>
  </si>
  <si>
    <t xml:space="preserve">Павликова </t>
  </si>
  <si>
    <t>Рерих</t>
  </si>
  <si>
    <t xml:space="preserve">Селезнев </t>
  </si>
  <si>
    <t>Тарас</t>
  </si>
  <si>
    <t xml:space="preserve">Смирнов </t>
  </si>
  <si>
    <t>Семён</t>
  </si>
  <si>
    <t>Хаустова Оксана Николаевна</t>
  </si>
  <si>
    <t>Тарханова</t>
  </si>
  <si>
    <t>Царькова</t>
  </si>
  <si>
    <t>Шаталкин</t>
  </si>
  <si>
    <t>Юсипов</t>
  </si>
  <si>
    <t>Парамонова О.И.</t>
  </si>
  <si>
    <t>Серова Е.М.</t>
  </si>
  <si>
    <t>Цыгулёва</t>
  </si>
  <si>
    <t>Трофимова</t>
  </si>
  <si>
    <t>Катуаровская СОШ</t>
  </si>
  <si>
    <t>Орлова Н.В.</t>
  </si>
  <si>
    <t>Андреева И.В.</t>
  </si>
  <si>
    <t>Серова О.П.</t>
  </si>
  <si>
    <t>Бреклева М.Б.</t>
  </si>
  <si>
    <t>Блинова С.И.</t>
  </si>
  <si>
    <t>Петрова И.А.</t>
  </si>
  <si>
    <t>Сторожева Н.В.</t>
  </si>
  <si>
    <t>Кинтюхиа С.А.</t>
  </si>
  <si>
    <t>Всего  баллов</t>
  </si>
  <si>
    <t>статус</t>
  </si>
  <si>
    <t>победитель</t>
  </si>
  <si>
    <t>призёр</t>
  </si>
  <si>
    <t>участник</t>
  </si>
  <si>
    <r>
      <t>Протокол №9 от15.11.2017г.муниципального этапа Всероссийской олимпиады школьников по биологии 7</t>
    </r>
    <r>
      <rPr>
        <b/>
        <u val="single"/>
        <sz val="11"/>
        <color indexed="8"/>
        <rFont val="Times New Roman"/>
        <family val="1"/>
      </rPr>
      <t>класс</t>
    </r>
  </si>
  <si>
    <r>
      <t xml:space="preserve">Протокол № 9 от 15.11.2017г.муниципального этапа Всероссийской олимпиады школьников по биологии </t>
    </r>
    <r>
      <rPr>
        <b/>
        <u val="single"/>
        <sz val="11"/>
        <color indexed="8"/>
        <rFont val="Times New Roman"/>
        <family val="1"/>
      </rPr>
      <t>8класс</t>
    </r>
  </si>
  <si>
    <r>
      <t xml:space="preserve">Протокол №90 от15.11.2017г.муниципального этапа Всероссийской олимпиады школьников по биологии </t>
    </r>
    <r>
      <rPr>
        <b/>
        <u val="single"/>
        <sz val="11"/>
        <color indexed="8"/>
        <rFont val="Times New Roman"/>
        <family val="1"/>
      </rPr>
      <t>9класс</t>
    </r>
  </si>
  <si>
    <r>
      <t xml:space="preserve">Протокол № 9 от 15.11.2017г.муниципального этапа Всероссийской олимпиады школьников по биологии </t>
    </r>
    <r>
      <rPr>
        <b/>
        <u val="single"/>
        <sz val="11"/>
        <color indexed="8"/>
        <rFont val="Times New Roman"/>
        <family val="1"/>
      </rPr>
      <t>10класс</t>
    </r>
  </si>
  <si>
    <r>
      <t xml:space="preserve">Протокол № 9 от 15.11.2017г.муниципального этапа Всероссийской олимпиады школьников по биологии </t>
    </r>
    <r>
      <rPr>
        <b/>
        <u val="single"/>
        <sz val="11"/>
        <color indexed="8"/>
        <rFont val="Times New Roman"/>
        <family val="1"/>
      </rPr>
      <t>11класс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</si>
</sst>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shrinkToFi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0" xfId="54" applyNumberFormat="1" applyFont="1" applyFill="1" applyBorder="1" applyAlignment="1">
      <alignment horizontal="center" vertical="center" wrapText="1"/>
      <protection/>
    </xf>
    <xf numFmtId="164" fontId="5" fillId="0" borderId="10" xfId="54" applyNumberFormat="1" applyFont="1" applyBorder="1" applyAlignment="1">
      <alignment horizontal="center" vertical="center" wrapText="1"/>
      <protection/>
    </xf>
    <xf numFmtId="164" fontId="47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distributed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7">
      <selection activeCell="D38" sqref="D38"/>
    </sheetView>
  </sheetViews>
  <sheetFormatPr defaultColWidth="9.140625" defaultRowHeight="15"/>
  <cols>
    <col min="1" max="1" width="9.8515625" style="0" customWidth="1"/>
    <col min="2" max="2" width="13.8515625" style="0" customWidth="1"/>
    <col min="3" max="3" width="11.28125" style="0" customWidth="1"/>
    <col min="4" max="4" width="18.00390625" style="0" customWidth="1"/>
    <col min="5" max="5" width="21.851562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0" max="10" width="12.00390625" style="0" customWidth="1"/>
    <col min="11" max="11" width="14.140625" style="0" customWidth="1"/>
  </cols>
  <sheetData>
    <row r="1" spans="1:11" ht="15" customHeight="1">
      <c r="A1" s="85" t="s">
        <v>264</v>
      </c>
      <c r="B1" s="86"/>
      <c r="C1" s="86"/>
      <c r="D1" s="86"/>
      <c r="E1" s="86"/>
      <c r="F1" s="87" t="s">
        <v>68</v>
      </c>
      <c r="G1" s="88"/>
      <c r="H1" s="88"/>
      <c r="I1" s="88"/>
      <c r="J1" s="89" t="s">
        <v>69</v>
      </c>
      <c r="K1" s="92" t="s">
        <v>260</v>
      </c>
    </row>
    <row r="2" spans="1:11" ht="32.25" customHeight="1">
      <c r="A2" s="86"/>
      <c r="B2" s="86"/>
      <c r="C2" s="86"/>
      <c r="D2" s="86"/>
      <c r="E2" s="86"/>
      <c r="F2" s="88"/>
      <c r="G2" s="88"/>
      <c r="H2" s="88"/>
      <c r="I2" s="88"/>
      <c r="J2" s="89"/>
      <c r="K2" s="93"/>
    </row>
    <row r="3" spans="1:11" ht="15">
      <c r="A3" s="9" t="s">
        <v>130</v>
      </c>
      <c r="B3" s="9" t="s">
        <v>1</v>
      </c>
      <c r="C3" s="9" t="s">
        <v>2</v>
      </c>
      <c r="D3" s="9" t="s">
        <v>65</v>
      </c>
      <c r="E3" s="9" t="s">
        <v>3</v>
      </c>
      <c r="F3" s="9">
        <v>1</v>
      </c>
      <c r="G3" s="10">
        <v>2</v>
      </c>
      <c r="H3" s="10">
        <v>3</v>
      </c>
      <c r="I3" s="11">
        <v>4</v>
      </c>
      <c r="J3" s="89"/>
      <c r="K3" s="94"/>
    </row>
    <row r="4" spans="1:11" ht="40.5" customHeight="1">
      <c r="A4" s="30">
        <v>1</v>
      </c>
      <c r="B4" s="29" t="s">
        <v>120</v>
      </c>
      <c r="C4" s="38" t="s">
        <v>111</v>
      </c>
      <c r="D4" s="31" t="s">
        <v>41</v>
      </c>
      <c r="E4" s="31" t="s">
        <v>121</v>
      </c>
      <c r="F4" s="22">
        <v>14</v>
      </c>
      <c r="G4" s="24">
        <v>6</v>
      </c>
      <c r="H4" s="24">
        <v>5</v>
      </c>
      <c r="I4" s="24">
        <v>3</v>
      </c>
      <c r="J4" s="20">
        <f aca="true" t="shared" si="0" ref="J4:J29">SUM(F4:I4)</f>
        <v>28</v>
      </c>
      <c r="K4" s="10" t="s">
        <v>261</v>
      </c>
    </row>
    <row r="5" spans="1:11" ht="33.75" customHeight="1">
      <c r="A5" s="30">
        <v>2</v>
      </c>
      <c r="B5" s="35" t="s">
        <v>91</v>
      </c>
      <c r="C5" s="36" t="s">
        <v>92</v>
      </c>
      <c r="D5" s="31" t="s">
        <v>93</v>
      </c>
      <c r="E5" s="37" t="s">
        <v>94</v>
      </c>
      <c r="F5" s="22">
        <v>13</v>
      </c>
      <c r="G5" s="24">
        <v>8</v>
      </c>
      <c r="H5" s="24">
        <v>4</v>
      </c>
      <c r="I5" s="24">
        <v>2</v>
      </c>
      <c r="J5" s="20">
        <f t="shared" si="0"/>
        <v>27</v>
      </c>
      <c r="K5" s="10" t="s">
        <v>262</v>
      </c>
    </row>
    <row r="6" spans="1:11" ht="30.75" customHeight="1">
      <c r="A6" s="30">
        <v>3</v>
      </c>
      <c r="B6" s="26" t="s">
        <v>103</v>
      </c>
      <c r="C6" s="26" t="s">
        <v>16</v>
      </c>
      <c r="D6" s="13" t="s">
        <v>89</v>
      </c>
      <c r="E6" s="13" t="s">
        <v>90</v>
      </c>
      <c r="F6" s="22">
        <v>14</v>
      </c>
      <c r="G6" s="24">
        <v>6</v>
      </c>
      <c r="H6" s="24">
        <v>4</v>
      </c>
      <c r="I6" s="24">
        <v>3</v>
      </c>
      <c r="J6" s="20">
        <f t="shared" si="0"/>
        <v>27</v>
      </c>
      <c r="K6" s="10" t="s">
        <v>262</v>
      </c>
    </row>
    <row r="7" spans="1:11" ht="38.25" customHeight="1">
      <c r="A7" s="30">
        <v>4</v>
      </c>
      <c r="B7" s="26" t="s">
        <v>87</v>
      </c>
      <c r="C7" s="26" t="s">
        <v>88</v>
      </c>
      <c r="D7" s="13" t="s">
        <v>89</v>
      </c>
      <c r="E7" s="13" t="s">
        <v>90</v>
      </c>
      <c r="F7" s="22">
        <v>14</v>
      </c>
      <c r="G7" s="24">
        <v>6</v>
      </c>
      <c r="H7" s="24">
        <v>3</v>
      </c>
      <c r="I7" s="24">
        <v>2</v>
      </c>
      <c r="J7" s="20">
        <f t="shared" si="0"/>
        <v>25</v>
      </c>
      <c r="K7" s="10" t="s">
        <v>262</v>
      </c>
    </row>
    <row r="8" spans="1:11" ht="36" customHeight="1">
      <c r="A8" s="30">
        <v>5</v>
      </c>
      <c r="B8" s="29" t="s">
        <v>107</v>
      </c>
      <c r="C8" s="38" t="s">
        <v>21</v>
      </c>
      <c r="D8" s="13" t="s">
        <v>77</v>
      </c>
      <c r="E8" s="31" t="s">
        <v>78</v>
      </c>
      <c r="F8" s="22">
        <v>15</v>
      </c>
      <c r="G8" s="24">
        <v>4</v>
      </c>
      <c r="H8" s="24">
        <v>4</v>
      </c>
      <c r="I8" s="24">
        <v>2</v>
      </c>
      <c r="J8" s="20">
        <f t="shared" si="0"/>
        <v>25</v>
      </c>
      <c r="K8" s="10" t="s">
        <v>262</v>
      </c>
    </row>
    <row r="9" spans="1:11" ht="39.75" customHeight="1">
      <c r="A9" s="30">
        <v>6</v>
      </c>
      <c r="B9" s="42" t="s">
        <v>128</v>
      </c>
      <c r="C9" s="43" t="s">
        <v>8</v>
      </c>
      <c r="D9" s="31" t="s">
        <v>93</v>
      </c>
      <c r="E9" s="37" t="s">
        <v>94</v>
      </c>
      <c r="F9" s="22">
        <v>13</v>
      </c>
      <c r="G9" s="20">
        <v>6</v>
      </c>
      <c r="H9" s="20">
        <v>4</v>
      </c>
      <c r="I9" s="20">
        <v>2</v>
      </c>
      <c r="J9" s="20">
        <f t="shared" si="0"/>
        <v>25</v>
      </c>
      <c r="K9" s="10" t="s">
        <v>262</v>
      </c>
    </row>
    <row r="10" spans="1:11" ht="47.25" customHeight="1">
      <c r="A10" s="30">
        <v>7</v>
      </c>
      <c r="B10" s="29" t="s">
        <v>108</v>
      </c>
      <c r="C10" s="40" t="s">
        <v>60</v>
      </c>
      <c r="D10" s="41" t="s">
        <v>42</v>
      </c>
      <c r="E10" s="31" t="s">
        <v>106</v>
      </c>
      <c r="F10" s="22">
        <v>13</v>
      </c>
      <c r="G10" s="24">
        <v>6</v>
      </c>
      <c r="H10" s="24">
        <v>2</v>
      </c>
      <c r="I10" s="24">
        <v>3</v>
      </c>
      <c r="J10" s="20">
        <f t="shared" si="0"/>
        <v>24</v>
      </c>
      <c r="K10" s="10" t="s">
        <v>262</v>
      </c>
    </row>
    <row r="11" spans="1:11" ht="39.75" customHeight="1">
      <c r="A11" s="30">
        <v>8</v>
      </c>
      <c r="B11" s="26" t="s">
        <v>112</v>
      </c>
      <c r="C11" s="26" t="s">
        <v>105</v>
      </c>
      <c r="D11" s="13" t="s">
        <v>89</v>
      </c>
      <c r="E11" s="13" t="s">
        <v>90</v>
      </c>
      <c r="F11" s="22">
        <v>14</v>
      </c>
      <c r="G11" s="24">
        <v>2</v>
      </c>
      <c r="H11" s="24">
        <v>5</v>
      </c>
      <c r="I11" s="24">
        <v>3</v>
      </c>
      <c r="J11" s="20">
        <f t="shared" si="0"/>
        <v>24</v>
      </c>
      <c r="K11" s="10" t="s">
        <v>262</v>
      </c>
    </row>
    <row r="12" spans="1:11" ht="32.25" customHeight="1">
      <c r="A12" s="30">
        <v>9</v>
      </c>
      <c r="B12" s="26" t="s">
        <v>113</v>
      </c>
      <c r="C12" s="26" t="s">
        <v>114</v>
      </c>
      <c r="D12" s="13" t="s">
        <v>89</v>
      </c>
      <c r="E12" s="13" t="s">
        <v>90</v>
      </c>
      <c r="F12" s="22">
        <v>12</v>
      </c>
      <c r="G12" s="24">
        <v>6</v>
      </c>
      <c r="H12" s="24">
        <v>4</v>
      </c>
      <c r="I12" s="24">
        <v>2</v>
      </c>
      <c r="J12" s="20">
        <f t="shared" si="0"/>
        <v>24</v>
      </c>
      <c r="K12" s="10" t="s">
        <v>262</v>
      </c>
    </row>
    <row r="13" spans="1:11" ht="36" customHeight="1">
      <c r="A13" s="30">
        <v>10</v>
      </c>
      <c r="B13" s="26" t="s">
        <v>76</v>
      </c>
      <c r="C13" s="26" t="s">
        <v>38</v>
      </c>
      <c r="D13" s="13" t="s">
        <v>77</v>
      </c>
      <c r="E13" s="31" t="s">
        <v>78</v>
      </c>
      <c r="F13" s="22">
        <v>12</v>
      </c>
      <c r="G13" s="20">
        <v>4</v>
      </c>
      <c r="H13" s="20">
        <v>4</v>
      </c>
      <c r="I13" s="20">
        <v>3</v>
      </c>
      <c r="J13" s="20">
        <f t="shared" si="0"/>
        <v>23</v>
      </c>
      <c r="K13" s="84" t="s">
        <v>263</v>
      </c>
    </row>
    <row r="14" spans="1:11" ht="36" customHeight="1">
      <c r="A14" s="30">
        <v>11</v>
      </c>
      <c r="B14" s="35" t="s">
        <v>83</v>
      </c>
      <c r="C14" s="36" t="s">
        <v>84</v>
      </c>
      <c r="D14" s="31" t="s">
        <v>85</v>
      </c>
      <c r="E14" s="37" t="s">
        <v>86</v>
      </c>
      <c r="F14" s="22">
        <v>13</v>
      </c>
      <c r="G14" s="20">
        <v>2</v>
      </c>
      <c r="H14" s="20">
        <v>5</v>
      </c>
      <c r="I14" s="20">
        <v>3</v>
      </c>
      <c r="J14" s="20">
        <f t="shared" si="0"/>
        <v>23</v>
      </c>
      <c r="K14" s="84" t="s">
        <v>263</v>
      </c>
    </row>
    <row r="15" spans="1:11" ht="31.5" customHeight="1">
      <c r="A15" s="30">
        <v>12</v>
      </c>
      <c r="B15" s="29" t="s">
        <v>122</v>
      </c>
      <c r="C15" s="38" t="s">
        <v>123</v>
      </c>
      <c r="D15" s="31" t="s">
        <v>43</v>
      </c>
      <c r="E15" s="31" t="s">
        <v>124</v>
      </c>
      <c r="F15" s="22">
        <v>13</v>
      </c>
      <c r="G15" s="20">
        <v>4</v>
      </c>
      <c r="H15" s="20">
        <v>4</v>
      </c>
      <c r="I15" s="20">
        <v>2</v>
      </c>
      <c r="J15" s="20">
        <f t="shared" si="0"/>
        <v>23</v>
      </c>
      <c r="K15" s="84" t="s">
        <v>263</v>
      </c>
    </row>
    <row r="16" spans="1:11" ht="31.5" customHeight="1">
      <c r="A16" s="30">
        <v>13</v>
      </c>
      <c r="B16" s="29" t="s">
        <v>125</v>
      </c>
      <c r="C16" s="38" t="s">
        <v>5</v>
      </c>
      <c r="D16" s="31" t="s">
        <v>126</v>
      </c>
      <c r="E16" s="31" t="s">
        <v>127</v>
      </c>
      <c r="F16" s="22">
        <v>13</v>
      </c>
      <c r="G16" s="20">
        <v>4</v>
      </c>
      <c r="H16" s="20">
        <v>4</v>
      </c>
      <c r="I16" s="20">
        <v>2</v>
      </c>
      <c r="J16" s="20">
        <f t="shared" si="0"/>
        <v>23</v>
      </c>
      <c r="K16" s="84" t="s">
        <v>263</v>
      </c>
    </row>
    <row r="17" spans="1:11" ht="30.75" customHeight="1">
      <c r="A17" s="30">
        <v>14</v>
      </c>
      <c r="B17" s="29" t="s">
        <v>104</v>
      </c>
      <c r="C17" s="40" t="s">
        <v>105</v>
      </c>
      <c r="D17" s="41" t="s">
        <v>42</v>
      </c>
      <c r="E17" s="31" t="s">
        <v>106</v>
      </c>
      <c r="F17" s="22">
        <v>13</v>
      </c>
      <c r="G17" s="24">
        <v>2</v>
      </c>
      <c r="H17" s="24">
        <v>4</v>
      </c>
      <c r="I17" s="24">
        <v>3</v>
      </c>
      <c r="J17" s="20">
        <f t="shared" si="0"/>
        <v>22</v>
      </c>
      <c r="K17" s="84" t="s">
        <v>263</v>
      </c>
    </row>
    <row r="18" spans="1:11" ht="36.75" customHeight="1">
      <c r="A18" s="30">
        <v>15</v>
      </c>
      <c r="B18" s="26" t="s">
        <v>119</v>
      </c>
      <c r="C18" s="26" t="s">
        <v>5</v>
      </c>
      <c r="D18" s="13" t="s">
        <v>89</v>
      </c>
      <c r="E18" s="13" t="s">
        <v>90</v>
      </c>
      <c r="F18" s="22">
        <v>10</v>
      </c>
      <c r="G18" s="24">
        <v>6</v>
      </c>
      <c r="H18" s="24">
        <v>3</v>
      </c>
      <c r="I18" s="24">
        <v>3</v>
      </c>
      <c r="J18" s="20">
        <f t="shared" si="0"/>
        <v>22</v>
      </c>
      <c r="K18" s="84" t="s">
        <v>263</v>
      </c>
    </row>
    <row r="19" spans="1:11" ht="37.5" customHeight="1">
      <c r="A19" s="30">
        <v>16</v>
      </c>
      <c r="B19" s="26" t="s">
        <v>118</v>
      </c>
      <c r="C19" s="26" t="s">
        <v>14</v>
      </c>
      <c r="D19" s="13" t="s">
        <v>89</v>
      </c>
      <c r="E19" s="13" t="s">
        <v>90</v>
      </c>
      <c r="F19" s="22">
        <v>12</v>
      </c>
      <c r="G19" s="24">
        <v>4</v>
      </c>
      <c r="H19" s="24">
        <v>2</v>
      </c>
      <c r="I19" s="24">
        <v>3</v>
      </c>
      <c r="J19" s="20">
        <f t="shared" si="0"/>
        <v>21</v>
      </c>
      <c r="K19" s="84" t="s">
        <v>263</v>
      </c>
    </row>
    <row r="20" spans="1:11" ht="50.25" customHeight="1">
      <c r="A20" s="30">
        <v>17</v>
      </c>
      <c r="B20" s="29" t="s">
        <v>96</v>
      </c>
      <c r="C20" s="38" t="s">
        <v>47</v>
      </c>
      <c r="D20" s="31" t="s">
        <v>97</v>
      </c>
      <c r="E20" s="37" t="s">
        <v>98</v>
      </c>
      <c r="F20" s="22">
        <v>10</v>
      </c>
      <c r="G20" s="24">
        <v>4</v>
      </c>
      <c r="H20" s="24">
        <v>3</v>
      </c>
      <c r="I20" s="24">
        <v>3</v>
      </c>
      <c r="J20" s="20">
        <f t="shared" si="0"/>
        <v>20</v>
      </c>
      <c r="K20" s="84" t="s">
        <v>263</v>
      </c>
    </row>
    <row r="21" spans="1:11" ht="42.75" customHeight="1">
      <c r="A21" s="30">
        <v>18</v>
      </c>
      <c r="B21" s="29" t="s">
        <v>116</v>
      </c>
      <c r="C21" s="29" t="s">
        <v>117</v>
      </c>
      <c r="D21" s="13" t="s">
        <v>39</v>
      </c>
      <c r="E21" s="13" t="s">
        <v>25</v>
      </c>
      <c r="F21" s="22">
        <v>9</v>
      </c>
      <c r="G21" s="24">
        <v>4</v>
      </c>
      <c r="H21" s="24">
        <v>5</v>
      </c>
      <c r="I21" s="24">
        <v>2</v>
      </c>
      <c r="J21" s="20">
        <f t="shared" si="0"/>
        <v>20</v>
      </c>
      <c r="K21" s="84" t="s">
        <v>263</v>
      </c>
    </row>
    <row r="22" spans="1:11" ht="44.25" customHeight="1">
      <c r="A22" s="30">
        <v>19</v>
      </c>
      <c r="B22" s="35" t="s">
        <v>110</v>
      </c>
      <c r="C22" s="36" t="s">
        <v>4</v>
      </c>
      <c r="D22" s="31" t="s">
        <v>23</v>
      </c>
      <c r="E22" s="31" t="s">
        <v>26</v>
      </c>
      <c r="F22" s="22">
        <v>11</v>
      </c>
      <c r="G22" s="24">
        <v>4</v>
      </c>
      <c r="H22" s="24">
        <v>1</v>
      </c>
      <c r="I22" s="24">
        <v>3</v>
      </c>
      <c r="J22" s="20">
        <f t="shared" si="0"/>
        <v>19</v>
      </c>
      <c r="K22" s="84" t="s">
        <v>263</v>
      </c>
    </row>
    <row r="23" spans="1:11" ht="31.5" customHeight="1">
      <c r="A23" s="30">
        <v>20</v>
      </c>
      <c r="B23" s="35" t="s">
        <v>129</v>
      </c>
      <c r="C23" s="36" t="s">
        <v>34</v>
      </c>
      <c r="D23" s="31" t="s">
        <v>85</v>
      </c>
      <c r="E23" s="37" t="s">
        <v>86</v>
      </c>
      <c r="F23" s="22">
        <v>10</v>
      </c>
      <c r="G23" s="20">
        <v>4</v>
      </c>
      <c r="H23" s="20">
        <v>3</v>
      </c>
      <c r="I23" s="20">
        <v>2</v>
      </c>
      <c r="J23" s="20">
        <f t="shared" si="0"/>
        <v>19</v>
      </c>
      <c r="K23" s="84" t="s">
        <v>263</v>
      </c>
    </row>
    <row r="24" spans="1:11" ht="30.75" customHeight="1">
      <c r="A24" s="30">
        <v>21</v>
      </c>
      <c r="B24" s="35" t="s">
        <v>95</v>
      </c>
      <c r="C24" s="36" t="s">
        <v>6</v>
      </c>
      <c r="D24" s="31" t="s">
        <v>24</v>
      </c>
      <c r="E24" s="31" t="s">
        <v>28</v>
      </c>
      <c r="F24" s="22">
        <v>14</v>
      </c>
      <c r="G24" s="24">
        <v>0</v>
      </c>
      <c r="H24" s="24">
        <v>2</v>
      </c>
      <c r="I24" s="24">
        <v>2</v>
      </c>
      <c r="J24" s="20">
        <f t="shared" si="0"/>
        <v>18</v>
      </c>
      <c r="K24" s="84" t="s">
        <v>263</v>
      </c>
    </row>
    <row r="25" spans="1:11" ht="29.25" customHeight="1">
      <c r="A25" s="30">
        <v>22</v>
      </c>
      <c r="B25" s="26" t="s">
        <v>115</v>
      </c>
      <c r="C25" s="39" t="s">
        <v>56</v>
      </c>
      <c r="D25" s="31" t="s">
        <v>101</v>
      </c>
      <c r="E25" s="31" t="s">
        <v>102</v>
      </c>
      <c r="F25" s="22">
        <v>11</v>
      </c>
      <c r="G25" s="24">
        <v>4</v>
      </c>
      <c r="H25" s="24">
        <v>1</v>
      </c>
      <c r="I25" s="24">
        <v>2</v>
      </c>
      <c r="J25" s="20">
        <f t="shared" si="0"/>
        <v>18</v>
      </c>
      <c r="K25" s="84" t="s">
        <v>263</v>
      </c>
    </row>
    <row r="26" spans="1:11" ht="33.75" customHeight="1">
      <c r="A26" s="30">
        <v>23</v>
      </c>
      <c r="B26" s="29" t="s">
        <v>109</v>
      </c>
      <c r="C26" s="38" t="s">
        <v>6</v>
      </c>
      <c r="D26" s="31" t="s">
        <v>24</v>
      </c>
      <c r="E26" s="31" t="s">
        <v>28</v>
      </c>
      <c r="F26" s="22">
        <v>10</v>
      </c>
      <c r="G26" s="24">
        <v>4</v>
      </c>
      <c r="H26" s="24">
        <v>1</v>
      </c>
      <c r="I26" s="24">
        <v>2</v>
      </c>
      <c r="J26" s="20">
        <f t="shared" si="0"/>
        <v>17</v>
      </c>
      <c r="K26" s="84" t="s">
        <v>263</v>
      </c>
    </row>
    <row r="27" spans="1:11" ht="51.75" customHeight="1">
      <c r="A27" s="30">
        <v>24</v>
      </c>
      <c r="B27" s="29" t="s">
        <v>75</v>
      </c>
      <c r="C27" s="29" t="s">
        <v>7</v>
      </c>
      <c r="D27" s="13" t="s">
        <v>39</v>
      </c>
      <c r="E27" s="13" t="s">
        <v>25</v>
      </c>
      <c r="F27" s="22">
        <v>11</v>
      </c>
      <c r="G27" s="20">
        <v>0</v>
      </c>
      <c r="H27" s="20">
        <v>2</v>
      </c>
      <c r="I27" s="20">
        <v>3</v>
      </c>
      <c r="J27" s="20">
        <f t="shared" si="0"/>
        <v>16</v>
      </c>
      <c r="K27" s="84" t="s">
        <v>263</v>
      </c>
    </row>
    <row r="28" spans="1:11" ht="33" customHeight="1">
      <c r="A28" s="30">
        <v>25</v>
      </c>
      <c r="B28" s="32" t="s">
        <v>79</v>
      </c>
      <c r="C28" s="33" t="s">
        <v>80</v>
      </c>
      <c r="D28" s="34" t="s">
        <v>81</v>
      </c>
      <c r="E28" s="34" t="s">
        <v>82</v>
      </c>
      <c r="F28" s="22">
        <v>11</v>
      </c>
      <c r="G28" s="20">
        <v>0</v>
      </c>
      <c r="H28" s="20">
        <v>3</v>
      </c>
      <c r="I28" s="20">
        <v>2</v>
      </c>
      <c r="J28" s="20">
        <f t="shared" si="0"/>
        <v>16</v>
      </c>
      <c r="K28" s="84" t="s">
        <v>263</v>
      </c>
    </row>
    <row r="29" spans="1:11" ht="37.5" customHeight="1">
      <c r="A29" s="30">
        <v>26</v>
      </c>
      <c r="B29" s="26" t="s">
        <v>99</v>
      </c>
      <c r="C29" s="39" t="s">
        <v>100</v>
      </c>
      <c r="D29" s="31" t="s">
        <v>101</v>
      </c>
      <c r="E29" s="31" t="s">
        <v>102</v>
      </c>
      <c r="F29" s="22">
        <v>9</v>
      </c>
      <c r="G29" s="24">
        <v>2</v>
      </c>
      <c r="H29" s="24">
        <v>2</v>
      </c>
      <c r="I29" s="24">
        <v>3</v>
      </c>
      <c r="J29" s="20">
        <f t="shared" si="0"/>
        <v>16</v>
      </c>
      <c r="K29" s="84" t="s">
        <v>263</v>
      </c>
    </row>
    <row r="30" spans="1:10" ht="15.75">
      <c r="A30" s="57"/>
      <c r="B30" s="58"/>
      <c r="C30" s="95" t="s">
        <v>73</v>
      </c>
      <c r="D30" s="96"/>
      <c r="E30" s="63" t="s">
        <v>251</v>
      </c>
      <c r="F30" s="59"/>
      <c r="G30" s="59"/>
      <c r="H30" s="59"/>
      <c r="I30" s="59"/>
      <c r="J30" s="60"/>
    </row>
    <row r="31" spans="3:5" ht="15.75">
      <c r="C31" s="90" t="s">
        <v>74</v>
      </c>
      <c r="D31" s="91"/>
      <c r="E31" s="61" t="s">
        <v>246</v>
      </c>
    </row>
    <row r="32" spans="3:5" ht="15.75">
      <c r="C32" s="1"/>
      <c r="D32" s="1"/>
      <c r="E32" s="61" t="s">
        <v>247</v>
      </c>
    </row>
  </sheetData>
  <sheetProtection/>
  <mergeCells count="6">
    <mergeCell ref="A1:E2"/>
    <mergeCell ref="F1:I2"/>
    <mergeCell ref="J1:J3"/>
    <mergeCell ref="C31:D31"/>
    <mergeCell ref="K1:K3"/>
    <mergeCell ref="C30:D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D40" sqref="D40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1.28125" style="0" customWidth="1"/>
    <col min="4" max="4" width="23.8515625" style="0" customWidth="1"/>
    <col min="5" max="5" width="36.710937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1" max="11" width="20.140625" style="0" customWidth="1"/>
  </cols>
  <sheetData>
    <row r="1" spans="1:11" ht="15" customHeight="1">
      <c r="A1" s="97" t="s">
        <v>265</v>
      </c>
      <c r="B1" s="98"/>
      <c r="C1" s="98"/>
      <c r="D1" s="98"/>
      <c r="E1" s="99"/>
      <c r="F1" s="87" t="s">
        <v>68</v>
      </c>
      <c r="G1" s="88"/>
      <c r="H1" s="88"/>
      <c r="I1" s="88"/>
      <c r="J1" s="89" t="s">
        <v>69</v>
      </c>
      <c r="K1" s="88"/>
    </row>
    <row r="2" spans="1:11" ht="32.25" customHeight="1">
      <c r="A2" s="100"/>
      <c r="B2" s="101"/>
      <c r="C2" s="101"/>
      <c r="D2" s="101"/>
      <c r="E2" s="102"/>
      <c r="F2" s="88"/>
      <c r="G2" s="88"/>
      <c r="H2" s="88"/>
      <c r="I2" s="88"/>
      <c r="J2" s="89"/>
      <c r="K2" s="88"/>
    </row>
    <row r="3" spans="1:11" ht="25.5">
      <c r="A3" s="9" t="s">
        <v>0</v>
      </c>
      <c r="B3" s="9" t="s">
        <v>1</v>
      </c>
      <c r="C3" s="9" t="s">
        <v>2</v>
      </c>
      <c r="D3" s="9" t="s">
        <v>65</v>
      </c>
      <c r="E3" s="9" t="s">
        <v>3</v>
      </c>
      <c r="F3" s="9">
        <v>1</v>
      </c>
      <c r="G3" s="10">
        <v>2</v>
      </c>
      <c r="H3" s="10">
        <v>3</v>
      </c>
      <c r="I3" s="11">
        <v>4</v>
      </c>
      <c r="J3" s="89"/>
      <c r="K3" s="88"/>
    </row>
    <row r="4" spans="1:11" ht="40.5" customHeight="1">
      <c r="A4" s="43">
        <v>1</v>
      </c>
      <c r="B4" s="32" t="s">
        <v>221</v>
      </c>
      <c r="C4" s="34" t="s">
        <v>6</v>
      </c>
      <c r="D4" s="34" t="s">
        <v>81</v>
      </c>
      <c r="E4" s="34" t="s">
        <v>82</v>
      </c>
      <c r="F4" s="25">
        <v>23</v>
      </c>
      <c r="G4" s="24">
        <v>8</v>
      </c>
      <c r="H4" s="24">
        <v>4</v>
      </c>
      <c r="I4" s="24">
        <v>3.5</v>
      </c>
      <c r="J4" s="20">
        <f aca="true" t="shared" si="0" ref="J4:J24">SUM(F4:I4)</f>
        <v>38.5</v>
      </c>
      <c r="K4" s="10" t="s">
        <v>261</v>
      </c>
    </row>
    <row r="5" spans="1:11" ht="33.75" customHeight="1">
      <c r="A5" s="43">
        <v>2</v>
      </c>
      <c r="B5" s="29" t="s">
        <v>242</v>
      </c>
      <c r="C5" s="55" t="s">
        <v>111</v>
      </c>
      <c r="D5" s="41" t="s">
        <v>41</v>
      </c>
      <c r="E5" s="31" t="s">
        <v>155</v>
      </c>
      <c r="F5" s="25">
        <v>16</v>
      </c>
      <c r="G5" s="24">
        <v>10</v>
      </c>
      <c r="H5" s="24">
        <v>6</v>
      </c>
      <c r="I5" s="24">
        <v>5.5</v>
      </c>
      <c r="J5" s="20">
        <f t="shared" si="0"/>
        <v>37.5</v>
      </c>
      <c r="K5" s="10" t="s">
        <v>262</v>
      </c>
    </row>
    <row r="6" spans="1:11" ht="30.75" customHeight="1">
      <c r="A6" s="43">
        <v>3</v>
      </c>
      <c r="B6" s="42" t="s">
        <v>20</v>
      </c>
      <c r="C6" s="51" t="s">
        <v>21</v>
      </c>
      <c r="D6" s="44" t="s">
        <v>93</v>
      </c>
      <c r="E6" s="37" t="s">
        <v>141</v>
      </c>
      <c r="F6" s="25">
        <v>15</v>
      </c>
      <c r="G6" s="24">
        <v>6</v>
      </c>
      <c r="H6" s="24">
        <v>7</v>
      </c>
      <c r="I6" s="24">
        <v>5.5</v>
      </c>
      <c r="J6" s="20">
        <f t="shared" si="0"/>
        <v>33.5</v>
      </c>
      <c r="K6" s="10" t="s">
        <v>262</v>
      </c>
    </row>
    <row r="7" spans="1:11" ht="29.25" customHeight="1">
      <c r="A7" s="43">
        <v>4</v>
      </c>
      <c r="B7" s="26" t="s">
        <v>232</v>
      </c>
      <c r="C7" s="13" t="s">
        <v>233</v>
      </c>
      <c r="D7" s="44" t="s">
        <v>43</v>
      </c>
      <c r="E7" s="31" t="s">
        <v>124</v>
      </c>
      <c r="F7" s="25">
        <v>17</v>
      </c>
      <c r="G7" s="24">
        <v>8</v>
      </c>
      <c r="H7" s="24">
        <v>5</v>
      </c>
      <c r="I7" s="24">
        <v>3.5</v>
      </c>
      <c r="J7" s="20">
        <f t="shared" si="0"/>
        <v>33.5</v>
      </c>
      <c r="K7" s="10" t="s">
        <v>262</v>
      </c>
    </row>
    <row r="8" spans="1:11" ht="36" customHeight="1">
      <c r="A8" s="43">
        <v>5</v>
      </c>
      <c r="B8" s="26" t="s">
        <v>236</v>
      </c>
      <c r="C8" s="13" t="s">
        <v>186</v>
      </c>
      <c r="D8" s="13" t="s">
        <v>89</v>
      </c>
      <c r="E8" s="13" t="s">
        <v>90</v>
      </c>
      <c r="F8" s="25">
        <v>16</v>
      </c>
      <c r="G8" s="24">
        <v>10</v>
      </c>
      <c r="H8" s="24">
        <v>3</v>
      </c>
      <c r="I8" s="24">
        <v>4</v>
      </c>
      <c r="J8" s="20">
        <f t="shared" si="0"/>
        <v>33</v>
      </c>
      <c r="K8" s="10" t="s">
        <v>262</v>
      </c>
    </row>
    <row r="9" spans="1:11" ht="34.5" customHeight="1">
      <c r="A9" s="43">
        <v>6</v>
      </c>
      <c r="B9" s="42" t="s">
        <v>227</v>
      </c>
      <c r="C9" s="51" t="s">
        <v>228</v>
      </c>
      <c r="D9" s="31" t="s">
        <v>93</v>
      </c>
      <c r="E9" s="37" t="s">
        <v>141</v>
      </c>
      <c r="F9" s="25">
        <v>14</v>
      </c>
      <c r="G9" s="24">
        <v>8</v>
      </c>
      <c r="H9" s="24">
        <v>6</v>
      </c>
      <c r="I9" s="24">
        <v>4.5</v>
      </c>
      <c r="J9" s="20">
        <f t="shared" si="0"/>
        <v>32.5</v>
      </c>
      <c r="K9" s="84" t="s">
        <v>263</v>
      </c>
    </row>
    <row r="10" spans="1:11" ht="36" customHeight="1">
      <c r="A10" s="43">
        <v>7</v>
      </c>
      <c r="B10" s="42" t="s">
        <v>243</v>
      </c>
      <c r="C10" s="51" t="s">
        <v>33</v>
      </c>
      <c r="D10" s="31" t="s">
        <v>93</v>
      </c>
      <c r="E10" s="37" t="s">
        <v>141</v>
      </c>
      <c r="F10" s="25">
        <v>14</v>
      </c>
      <c r="G10" s="24">
        <v>6</v>
      </c>
      <c r="H10" s="24">
        <v>7</v>
      </c>
      <c r="I10" s="24">
        <v>4.5</v>
      </c>
      <c r="J10" s="20">
        <f t="shared" si="0"/>
        <v>31.5</v>
      </c>
      <c r="K10" s="84" t="s">
        <v>263</v>
      </c>
    </row>
    <row r="11" spans="1:11" ht="39.75" customHeight="1">
      <c r="A11" s="43">
        <v>8</v>
      </c>
      <c r="B11" s="26" t="s">
        <v>234</v>
      </c>
      <c r="C11" s="13" t="s">
        <v>15</v>
      </c>
      <c r="D11" s="13" t="s">
        <v>89</v>
      </c>
      <c r="E11" s="13" t="s">
        <v>90</v>
      </c>
      <c r="F11" s="25">
        <v>15</v>
      </c>
      <c r="G11" s="24">
        <v>8</v>
      </c>
      <c r="H11" s="24">
        <v>4</v>
      </c>
      <c r="I11" s="24">
        <v>4</v>
      </c>
      <c r="J11" s="20">
        <f t="shared" si="0"/>
        <v>31</v>
      </c>
      <c r="K11" s="84" t="s">
        <v>263</v>
      </c>
    </row>
    <row r="12" spans="1:11" ht="32.25" customHeight="1">
      <c r="A12" s="43">
        <v>9</v>
      </c>
      <c r="B12" s="26" t="s">
        <v>229</v>
      </c>
      <c r="C12" s="13" t="s">
        <v>215</v>
      </c>
      <c r="D12" s="13" t="s">
        <v>133</v>
      </c>
      <c r="E12" s="13" t="s">
        <v>134</v>
      </c>
      <c r="F12" s="25">
        <v>13</v>
      </c>
      <c r="G12" s="24">
        <v>4</v>
      </c>
      <c r="H12" s="24">
        <v>7</v>
      </c>
      <c r="I12" s="24">
        <v>4.5</v>
      </c>
      <c r="J12" s="20">
        <f t="shared" si="0"/>
        <v>28.5</v>
      </c>
      <c r="K12" s="84" t="s">
        <v>263</v>
      </c>
    </row>
    <row r="13" spans="1:11" ht="36" customHeight="1">
      <c r="A13" s="43">
        <v>10</v>
      </c>
      <c r="B13" s="26" t="s">
        <v>237</v>
      </c>
      <c r="C13" s="13" t="s">
        <v>238</v>
      </c>
      <c r="D13" s="13" t="s">
        <v>89</v>
      </c>
      <c r="E13" s="13" t="s">
        <v>90</v>
      </c>
      <c r="F13" s="25">
        <v>14</v>
      </c>
      <c r="G13" s="24">
        <v>6</v>
      </c>
      <c r="H13" s="24">
        <v>5</v>
      </c>
      <c r="I13" s="24">
        <v>3.5</v>
      </c>
      <c r="J13" s="20">
        <f t="shared" si="0"/>
        <v>28.5</v>
      </c>
      <c r="K13" s="84" t="s">
        <v>263</v>
      </c>
    </row>
    <row r="14" spans="1:11" ht="36" customHeight="1">
      <c r="A14" s="43">
        <v>11</v>
      </c>
      <c r="B14" s="35" t="s">
        <v>245</v>
      </c>
      <c r="C14" s="56" t="s">
        <v>61</v>
      </c>
      <c r="D14" s="31" t="s">
        <v>85</v>
      </c>
      <c r="E14" s="37" t="s">
        <v>86</v>
      </c>
      <c r="F14" s="25">
        <v>12</v>
      </c>
      <c r="G14" s="24">
        <v>4</v>
      </c>
      <c r="H14" s="24">
        <v>7</v>
      </c>
      <c r="I14" s="24">
        <v>4.5</v>
      </c>
      <c r="J14" s="20">
        <f t="shared" si="0"/>
        <v>27.5</v>
      </c>
      <c r="K14" s="84" t="s">
        <v>263</v>
      </c>
    </row>
    <row r="15" spans="1:11" ht="31.5" customHeight="1">
      <c r="A15" s="43">
        <v>12</v>
      </c>
      <c r="B15" s="35" t="s">
        <v>235</v>
      </c>
      <c r="C15" s="56" t="s">
        <v>4</v>
      </c>
      <c r="D15" s="31" t="s">
        <v>126</v>
      </c>
      <c r="E15" s="31" t="s">
        <v>127</v>
      </c>
      <c r="F15" s="25">
        <v>15</v>
      </c>
      <c r="G15" s="24">
        <v>4</v>
      </c>
      <c r="H15" s="24">
        <v>4</v>
      </c>
      <c r="I15" s="24">
        <v>4</v>
      </c>
      <c r="J15" s="20">
        <f t="shared" si="0"/>
        <v>27</v>
      </c>
      <c r="K15" s="84" t="s">
        <v>263</v>
      </c>
    </row>
    <row r="16" spans="1:11" ht="31.5" customHeight="1">
      <c r="A16" s="43">
        <v>13</v>
      </c>
      <c r="B16" s="29" t="s">
        <v>222</v>
      </c>
      <c r="C16" s="52" t="s">
        <v>123</v>
      </c>
      <c r="D16" s="41" t="s">
        <v>42</v>
      </c>
      <c r="E16" s="31" t="s">
        <v>106</v>
      </c>
      <c r="F16" s="25">
        <v>11</v>
      </c>
      <c r="G16" s="24">
        <v>6</v>
      </c>
      <c r="H16" s="24">
        <v>5</v>
      </c>
      <c r="I16" s="24">
        <v>3.5</v>
      </c>
      <c r="J16" s="20">
        <f t="shared" si="0"/>
        <v>25.5</v>
      </c>
      <c r="K16" s="84" t="s">
        <v>263</v>
      </c>
    </row>
    <row r="17" spans="1:11" ht="30.75" customHeight="1">
      <c r="A17" s="43">
        <v>14</v>
      </c>
      <c r="B17" s="26" t="s">
        <v>230</v>
      </c>
      <c r="C17" s="31" t="s">
        <v>6</v>
      </c>
      <c r="D17" s="31" t="s">
        <v>44</v>
      </c>
      <c r="E17" s="31" t="s">
        <v>67</v>
      </c>
      <c r="F17" s="25">
        <v>15</v>
      </c>
      <c r="G17" s="24">
        <v>2</v>
      </c>
      <c r="H17" s="24">
        <v>5</v>
      </c>
      <c r="I17" s="24">
        <v>3</v>
      </c>
      <c r="J17" s="20">
        <f t="shared" si="0"/>
        <v>25</v>
      </c>
      <c r="K17" s="84" t="s">
        <v>263</v>
      </c>
    </row>
    <row r="18" spans="1:11" ht="27.75" customHeight="1">
      <c r="A18" s="43">
        <v>15</v>
      </c>
      <c r="B18" s="29" t="s">
        <v>239</v>
      </c>
      <c r="C18" s="12" t="s">
        <v>240</v>
      </c>
      <c r="D18" s="13" t="s">
        <v>39</v>
      </c>
      <c r="E18" s="13" t="s">
        <v>241</v>
      </c>
      <c r="F18" s="25">
        <v>14</v>
      </c>
      <c r="G18" s="24">
        <v>4</v>
      </c>
      <c r="H18" s="24">
        <v>2</v>
      </c>
      <c r="I18" s="24">
        <v>4.5</v>
      </c>
      <c r="J18" s="20">
        <f t="shared" si="0"/>
        <v>24.5</v>
      </c>
      <c r="K18" s="84" t="s">
        <v>263</v>
      </c>
    </row>
    <row r="19" spans="1:11" ht="37.5" customHeight="1">
      <c r="A19" s="43">
        <v>16</v>
      </c>
      <c r="B19" s="26" t="s">
        <v>12</v>
      </c>
      <c r="C19" s="31" t="s">
        <v>13</v>
      </c>
      <c r="D19" s="31" t="s">
        <v>44</v>
      </c>
      <c r="E19" s="31" t="s">
        <v>67</v>
      </c>
      <c r="F19" s="25">
        <v>13</v>
      </c>
      <c r="G19" s="24">
        <v>4</v>
      </c>
      <c r="H19" s="24">
        <v>4</v>
      </c>
      <c r="I19" s="24">
        <v>3</v>
      </c>
      <c r="J19" s="20">
        <f t="shared" si="0"/>
        <v>24</v>
      </c>
      <c r="K19" s="84" t="s">
        <v>263</v>
      </c>
    </row>
    <row r="20" spans="1:11" ht="50.25" customHeight="1">
      <c r="A20" s="43">
        <v>17</v>
      </c>
      <c r="B20" s="29" t="s">
        <v>226</v>
      </c>
      <c r="C20" s="55" t="s">
        <v>11</v>
      </c>
      <c r="D20" s="31" t="s">
        <v>24</v>
      </c>
      <c r="E20" s="31" t="s">
        <v>28</v>
      </c>
      <c r="F20" s="25">
        <v>12</v>
      </c>
      <c r="G20" s="24">
        <v>2</v>
      </c>
      <c r="H20" s="24">
        <v>6</v>
      </c>
      <c r="I20" s="24">
        <v>2</v>
      </c>
      <c r="J20" s="20">
        <f t="shared" si="0"/>
        <v>22</v>
      </c>
      <c r="K20" s="84" t="s">
        <v>263</v>
      </c>
    </row>
    <row r="21" spans="1:11" ht="42.75" customHeight="1">
      <c r="A21" s="43">
        <v>18</v>
      </c>
      <c r="B21" s="26" t="s">
        <v>231</v>
      </c>
      <c r="C21" s="13" t="s">
        <v>114</v>
      </c>
      <c r="D21" s="13" t="s">
        <v>89</v>
      </c>
      <c r="E21" s="13" t="s">
        <v>90</v>
      </c>
      <c r="F21" s="25">
        <v>9</v>
      </c>
      <c r="G21" s="24">
        <v>4</v>
      </c>
      <c r="H21" s="24">
        <v>5</v>
      </c>
      <c r="I21" s="24">
        <v>3.5</v>
      </c>
      <c r="J21" s="20">
        <f t="shared" si="0"/>
        <v>21.5</v>
      </c>
      <c r="K21" s="84" t="s">
        <v>263</v>
      </c>
    </row>
    <row r="22" spans="1:11" ht="44.25" customHeight="1">
      <c r="A22" s="43">
        <v>19</v>
      </c>
      <c r="B22" s="14" t="s">
        <v>248</v>
      </c>
      <c r="C22" s="12" t="s">
        <v>21</v>
      </c>
      <c r="D22" s="13" t="s">
        <v>126</v>
      </c>
      <c r="E22" s="13" t="s">
        <v>127</v>
      </c>
      <c r="F22" s="25">
        <v>12</v>
      </c>
      <c r="G22" s="24">
        <v>2</v>
      </c>
      <c r="H22" s="24">
        <v>4</v>
      </c>
      <c r="I22" s="24">
        <v>3.5</v>
      </c>
      <c r="J22" s="20">
        <f t="shared" si="0"/>
        <v>21.5</v>
      </c>
      <c r="K22" s="84" t="s">
        <v>263</v>
      </c>
    </row>
    <row r="23" spans="1:11" ht="31.5" customHeight="1">
      <c r="A23" s="43">
        <v>20</v>
      </c>
      <c r="B23" s="53" t="s">
        <v>223</v>
      </c>
      <c r="C23" s="54" t="s">
        <v>70</v>
      </c>
      <c r="D23" s="54" t="s">
        <v>224</v>
      </c>
      <c r="E23" s="54" t="s">
        <v>225</v>
      </c>
      <c r="F23" s="25">
        <v>10</v>
      </c>
      <c r="G23" s="24">
        <v>4</v>
      </c>
      <c r="H23" s="24">
        <v>4</v>
      </c>
      <c r="I23" s="24">
        <v>3</v>
      </c>
      <c r="J23" s="20">
        <f t="shared" si="0"/>
        <v>21</v>
      </c>
      <c r="K23" s="84" t="s">
        <v>263</v>
      </c>
    </row>
    <row r="24" spans="1:11" ht="30.75" customHeight="1">
      <c r="A24" s="43">
        <v>21</v>
      </c>
      <c r="B24" s="29" t="s">
        <v>244</v>
      </c>
      <c r="C24" s="52" t="s">
        <v>10</v>
      </c>
      <c r="D24" s="41" t="s">
        <v>42</v>
      </c>
      <c r="E24" s="31" t="s">
        <v>106</v>
      </c>
      <c r="F24" s="25">
        <v>10</v>
      </c>
      <c r="G24" s="24">
        <v>2</v>
      </c>
      <c r="H24" s="24">
        <v>3</v>
      </c>
      <c r="I24" s="24">
        <v>5.5</v>
      </c>
      <c r="J24" s="20">
        <f t="shared" si="0"/>
        <v>20.5</v>
      </c>
      <c r="K24" s="84" t="s">
        <v>263</v>
      </c>
    </row>
    <row r="26" spans="3:5" ht="15.75">
      <c r="C26" s="95" t="s">
        <v>73</v>
      </c>
      <c r="D26" s="96"/>
      <c r="E26" s="63" t="s">
        <v>251</v>
      </c>
    </row>
    <row r="27" spans="3:4" ht="15">
      <c r="C27" s="1"/>
      <c r="D27" s="1"/>
    </row>
    <row r="28" spans="3:5" ht="15.75">
      <c r="C28" s="90" t="s">
        <v>74</v>
      </c>
      <c r="D28" s="91"/>
      <c r="E28" s="63" t="s">
        <v>252</v>
      </c>
    </row>
    <row r="29" spans="3:5" ht="15.75">
      <c r="C29" s="1"/>
      <c r="D29" s="1"/>
      <c r="E29" s="104" t="s">
        <v>253</v>
      </c>
    </row>
  </sheetData>
  <sheetProtection/>
  <mergeCells count="6">
    <mergeCell ref="K1:K3"/>
    <mergeCell ref="C26:D26"/>
    <mergeCell ref="C28:D28"/>
    <mergeCell ref="A1:E2"/>
    <mergeCell ref="F1:I2"/>
    <mergeCell ref="J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6">
      <selection activeCell="E33" sqref="E33"/>
    </sheetView>
  </sheetViews>
  <sheetFormatPr defaultColWidth="9.140625" defaultRowHeight="15"/>
  <cols>
    <col min="1" max="1" width="5.421875" style="0" customWidth="1"/>
    <col min="2" max="2" width="13.00390625" style="0" customWidth="1"/>
    <col min="3" max="3" width="12.421875" style="0" customWidth="1"/>
    <col min="4" max="4" width="27.00390625" style="0" customWidth="1"/>
    <col min="5" max="5" width="27.8515625" style="0" customWidth="1"/>
    <col min="6" max="6" width="6.57421875" style="8" customWidth="1"/>
    <col min="7" max="7" width="6.7109375" style="0" customWidth="1"/>
    <col min="8" max="9" width="6.8515625" style="0" customWidth="1"/>
    <col min="11" max="11" width="15.7109375" style="0" customWidth="1"/>
  </cols>
  <sheetData>
    <row r="1" spans="1:11" ht="15" customHeight="1">
      <c r="A1" s="85" t="s">
        <v>266</v>
      </c>
      <c r="B1" s="86"/>
      <c r="C1" s="86"/>
      <c r="D1" s="86"/>
      <c r="E1" s="86"/>
      <c r="F1" s="87" t="s">
        <v>68</v>
      </c>
      <c r="G1" s="88"/>
      <c r="H1" s="88"/>
      <c r="I1" s="88"/>
      <c r="J1" s="89" t="s">
        <v>69</v>
      </c>
      <c r="K1" s="92" t="s">
        <v>260</v>
      </c>
    </row>
    <row r="2" spans="1:11" ht="42" customHeight="1">
      <c r="A2" s="86"/>
      <c r="B2" s="86"/>
      <c r="C2" s="86"/>
      <c r="D2" s="86"/>
      <c r="E2" s="86"/>
      <c r="F2" s="88"/>
      <c r="G2" s="88"/>
      <c r="H2" s="88"/>
      <c r="I2" s="88"/>
      <c r="J2" s="89"/>
      <c r="K2" s="93"/>
    </row>
    <row r="3" spans="1:11" ht="25.5">
      <c r="A3" s="9" t="s">
        <v>0</v>
      </c>
      <c r="B3" s="9" t="s">
        <v>1</v>
      </c>
      <c r="C3" s="9" t="s">
        <v>2</v>
      </c>
      <c r="D3" s="9" t="s">
        <v>65</v>
      </c>
      <c r="E3" s="9" t="s">
        <v>3</v>
      </c>
      <c r="F3" s="9">
        <v>1</v>
      </c>
      <c r="G3" s="17">
        <v>2</v>
      </c>
      <c r="H3" s="17">
        <v>3</v>
      </c>
      <c r="I3" s="9">
        <v>4</v>
      </c>
      <c r="J3" s="89"/>
      <c r="K3" s="94"/>
    </row>
    <row r="4" spans="1:11" ht="38.25" customHeight="1">
      <c r="A4" s="43">
        <v>1</v>
      </c>
      <c r="B4" s="64" t="s">
        <v>62</v>
      </c>
      <c r="C4" s="64" t="s">
        <v>30</v>
      </c>
      <c r="D4" s="71" t="s">
        <v>135</v>
      </c>
      <c r="E4" s="71" t="s">
        <v>90</v>
      </c>
      <c r="F4" s="21">
        <v>26</v>
      </c>
      <c r="G4" s="62">
        <v>12</v>
      </c>
      <c r="H4" s="62">
        <v>10</v>
      </c>
      <c r="I4" s="62">
        <v>7.5</v>
      </c>
      <c r="J4" s="23">
        <f aca="true" t="shared" si="0" ref="J4:J27">SUM(F4:I4)</f>
        <v>55.5</v>
      </c>
      <c r="K4" s="10" t="s">
        <v>261</v>
      </c>
    </row>
    <row r="5" spans="1:11" ht="33" customHeight="1">
      <c r="A5" s="43">
        <v>2</v>
      </c>
      <c r="B5" s="70" t="s">
        <v>166</v>
      </c>
      <c r="C5" s="70" t="s">
        <v>30</v>
      </c>
      <c r="D5" s="72" t="s">
        <v>93</v>
      </c>
      <c r="E5" s="73" t="s">
        <v>141</v>
      </c>
      <c r="F5" s="21">
        <v>25</v>
      </c>
      <c r="G5" s="62">
        <v>12</v>
      </c>
      <c r="H5" s="62">
        <v>8</v>
      </c>
      <c r="I5" s="62">
        <v>6.5</v>
      </c>
      <c r="J5" s="23">
        <f t="shared" si="0"/>
        <v>51.5</v>
      </c>
      <c r="K5" s="10" t="s">
        <v>262</v>
      </c>
    </row>
    <row r="6" spans="1:11" ht="37.5" customHeight="1">
      <c r="A6" s="43">
        <v>3</v>
      </c>
      <c r="B6" s="71" t="s">
        <v>148</v>
      </c>
      <c r="C6" s="72" t="s">
        <v>149</v>
      </c>
      <c r="D6" s="72" t="s">
        <v>101</v>
      </c>
      <c r="E6" s="72" t="s">
        <v>102</v>
      </c>
      <c r="F6" s="19">
        <v>23</v>
      </c>
      <c r="G6" s="20">
        <v>8</v>
      </c>
      <c r="H6" s="20">
        <v>10</v>
      </c>
      <c r="I6" s="20">
        <v>3.5</v>
      </c>
      <c r="J6" s="23">
        <f t="shared" si="0"/>
        <v>44.5</v>
      </c>
      <c r="K6" s="10" t="s">
        <v>262</v>
      </c>
    </row>
    <row r="7" spans="1:11" ht="36" customHeight="1">
      <c r="A7" s="43">
        <v>4</v>
      </c>
      <c r="B7" s="64" t="s">
        <v>143</v>
      </c>
      <c r="C7" s="65" t="s">
        <v>5</v>
      </c>
      <c r="D7" s="74" t="s">
        <v>42</v>
      </c>
      <c r="E7" s="72" t="s">
        <v>144</v>
      </c>
      <c r="F7" s="19">
        <v>19</v>
      </c>
      <c r="G7" s="20">
        <v>6</v>
      </c>
      <c r="H7" s="20">
        <v>11</v>
      </c>
      <c r="I7" s="20">
        <v>7.5</v>
      </c>
      <c r="J7" s="23">
        <f t="shared" si="0"/>
        <v>43.5</v>
      </c>
      <c r="K7" s="10" t="s">
        <v>262</v>
      </c>
    </row>
    <row r="8" spans="1:11" ht="34.5" customHeight="1">
      <c r="A8" s="43">
        <v>5</v>
      </c>
      <c r="B8" s="64" t="s">
        <v>71</v>
      </c>
      <c r="C8" s="64" t="s">
        <v>72</v>
      </c>
      <c r="D8" s="71" t="s">
        <v>135</v>
      </c>
      <c r="E8" s="71" t="s">
        <v>90</v>
      </c>
      <c r="F8" s="19">
        <v>17</v>
      </c>
      <c r="G8" s="20">
        <v>8</v>
      </c>
      <c r="H8" s="20">
        <v>10</v>
      </c>
      <c r="I8" s="20">
        <v>7.5</v>
      </c>
      <c r="J8" s="23">
        <f t="shared" si="0"/>
        <v>42.5</v>
      </c>
      <c r="K8" s="10" t="s">
        <v>262</v>
      </c>
    </row>
    <row r="9" spans="1:11" ht="41.25" customHeight="1">
      <c r="A9" s="43">
        <v>6</v>
      </c>
      <c r="B9" s="64" t="s">
        <v>137</v>
      </c>
      <c r="C9" s="65" t="s">
        <v>5</v>
      </c>
      <c r="D9" s="72" t="s">
        <v>44</v>
      </c>
      <c r="E9" s="72" t="s">
        <v>67</v>
      </c>
      <c r="F9" s="19">
        <v>16</v>
      </c>
      <c r="G9" s="19">
        <v>10</v>
      </c>
      <c r="H9" s="20">
        <v>11</v>
      </c>
      <c r="I9" s="20">
        <v>5</v>
      </c>
      <c r="J9" s="23">
        <f t="shared" si="0"/>
        <v>42</v>
      </c>
      <c r="K9" s="10" t="s">
        <v>262</v>
      </c>
    </row>
    <row r="10" spans="1:11" ht="31.5">
      <c r="A10" s="43">
        <v>7</v>
      </c>
      <c r="B10" s="66" t="s">
        <v>147</v>
      </c>
      <c r="C10" s="67" t="s">
        <v>56</v>
      </c>
      <c r="D10" s="72" t="s">
        <v>85</v>
      </c>
      <c r="E10" s="73" t="s">
        <v>86</v>
      </c>
      <c r="F10" s="19">
        <v>19</v>
      </c>
      <c r="G10" s="20">
        <v>8</v>
      </c>
      <c r="H10" s="20">
        <v>8</v>
      </c>
      <c r="I10" s="20">
        <v>6.5</v>
      </c>
      <c r="J10" s="23">
        <f t="shared" si="0"/>
        <v>41.5</v>
      </c>
      <c r="K10" s="10" t="s">
        <v>262</v>
      </c>
    </row>
    <row r="11" spans="1:11" ht="31.5">
      <c r="A11" s="43">
        <v>8</v>
      </c>
      <c r="B11" s="71" t="s">
        <v>145</v>
      </c>
      <c r="C11" s="72" t="s">
        <v>51</v>
      </c>
      <c r="D11" s="72" t="s">
        <v>40</v>
      </c>
      <c r="E11" s="72" t="s">
        <v>146</v>
      </c>
      <c r="F11" s="19">
        <v>21</v>
      </c>
      <c r="G11" s="20">
        <v>6</v>
      </c>
      <c r="H11" s="20">
        <v>8</v>
      </c>
      <c r="I11" s="20">
        <v>5.5</v>
      </c>
      <c r="J11" s="23">
        <f t="shared" si="0"/>
        <v>40.5</v>
      </c>
      <c r="K11" s="84" t="s">
        <v>263</v>
      </c>
    </row>
    <row r="12" spans="1:11" ht="31.5">
      <c r="A12" s="43">
        <v>9</v>
      </c>
      <c r="B12" s="64" t="s">
        <v>153</v>
      </c>
      <c r="C12" s="65" t="s">
        <v>154</v>
      </c>
      <c r="D12" s="72" t="s">
        <v>41</v>
      </c>
      <c r="E12" s="72" t="s">
        <v>155</v>
      </c>
      <c r="F12" s="19">
        <v>24</v>
      </c>
      <c r="G12" s="20">
        <v>6</v>
      </c>
      <c r="H12" s="20">
        <v>7</v>
      </c>
      <c r="I12" s="20">
        <v>3.5</v>
      </c>
      <c r="J12" s="23">
        <f t="shared" si="0"/>
        <v>40.5</v>
      </c>
      <c r="K12" s="84" t="s">
        <v>263</v>
      </c>
    </row>
    <row r="13" spans="1:11" ht="31.5">
      <c r="A13" s="43">
        <v>10</v>
      </c>
      <c r="B13" s="70" t="s">
        <v>140</v>
      </c>
      <c r="C13" s="70" t="s">
        <v>16</v>
      </c>
      <c r="D13" s="72" t="s">
        <v>93</v>
      </c>
      <c r="E13" s="73" t="s">
        <v>141</v>
      </c>
      <c r="F13" s="19">
        <v>13</v>
      </c>
      <c r="G13" s="19">
        <v>12</v>
      </c>
      <c r="H13" s="20">
        <v>10</v>
      </c>
      <c r="I13" s="20">
        <v>5</v>
      </c>
      <c r="J13" s="23">
        <f t="shared" si="0"/>
        <v>40</v>
      </c>
      <c r="K13" s="84" t="s">
        <v>263</v>
      </c>
    </row>
    <row r="14" spans="1:11" ht="31.5">
      <c r="A14" s="43">
        <v>11</v>
      </c>
      <c r="B14" s="71" t="s">
        <v>165</v>
      </c>
      <c r="C14" s="72" t="s">
        <v>105</v>
      </c>
      <c r="D14" s="72" t="s">
        <v>101</v>
      </c>
      <c r="E14" s="72" t="s">
        <v>102</v>
      </c>
      <c r="F14" s="19">
        <v>21</v>
      </c>
      <c r="G14" s="20">
        <v>8</v>
      </c>
      <c r="H14" s="20">
        <v>7</v>
      </c>
      <c r="I14" s="20">
        <v>4</v>
      </c>
      <c r="J14" s="23">
        <f t="shared" si="0"/>
        <v>40</v>
      </c>
      <c r="K14" s="84" t="s">
        <v>263</v>
      </c>
    </row>
    <row r="15" spans="1:11" ht="31.5">
      <c r="A15" s="43">
        <v>12</v>
      </c>
      <c r="B15" s="64" t="s">
        <v>157</v>
      </c>
      <c r="C15" s="64" t="s">
        <v>49</v>
      </c>
      <c r="D15" s="72" t="s">
        <v>158</v>
      </c>
      <c r="E15" s="72" t="s">
        <v>124</v>
      </c>
      <c r="F15" s="19">
        <v>19</v>
      </c>
      <c r="G15" s="20">
        <v>8</v>
      </c>
      <c r="H15" s="20">
        <v>10</v>
      </c>
      <c r="I15" s="20">
        <v>1.5</v>
      </c>
      <c r="J15" s="23">
        <f t="shared" si="0"/>
        <v>38.5</v>
      </c>
      <c r="K15" s="84" t="s">
        <v>263</v>
      </c>
    </row>
    <row r="16" spans="1:11" ht="31.5">
      <c r="A16" s="43">
        <v>13</v>
      </c>
      <c r="B16" s="70" t="s">
        <v>35</v>
      </c>
      <c r="C16" s="70" t="s">
        <v>5</v>
      </c>
      <c r="D16" s="72" t="s">
        <v>93</v>
      </c>
      <c r="E16" s="73" t="s">
        <v>141</v>
      </c>
      <c r="F16" s="19">
        <v>21</v>
      </c>
      <c r="G16" s="19">
        <v>8</v>
      </c>
      <c r="H16" s="19">
        <v>6</v>
      </c>
      <c r="I16" s="19">
        <v>1.5</v>
      </c>
      <c r="J16" s="23">
        <f t="shared" si="0"/>
        <v>36.5</v>
      </c>
      <c r="K16" s="84" t="s">
        <v>263</v>
      </c>
    </row>
    <row r="17" spans="1:11" ht="31.5">
      <c r="A17" s="43">
        <v>14</v>
      </c>
      <c r="B17" s="68" t="s">
        <v>138</v>
      </c>
      <c r="C17" s="69" t="s">
        <v>139</v>
      </c>
      <c r="D17" s="69" t="s">
        <v>81</v>
      </c>
      <c r="E17" s="69" t="s">
        <v>82</v>
      </c>
      <c r="F17" s="19">
        <v>23</v>
      </c>
      <c r="G17" s="19">
        <v>6</v>
      </c>
      <c r="H17" s="20">
        <v>2</v>
      </c>
      <c r="I17" s="20">
        <v>5</v>
      </c>
      <c r="J17" s="23">
        <f t="shared" si="0"/>
        <v>36</v>
      </c>
      <c r="K17" s="84" t="s">
        <v>263</v>
      </c>
    </row>
    <row r="18" spans="1:11" ht="31.5">
      <c r="A18" s="43">
        <v>15</v>
      </c>
      <c r="B18" s="64" t="s">
        <v>150</v>
      </c>
      <c r="C18" s="65" t="s">
        <v>9</v>
      </c>
      <c r="D18" s="72" t="s">
        <v>151</v>
      </c>
      <c r="E18" s="72" t="s">
        <v>152</v>
      </c>
      <c r="F18" s="19">
        <v>19</v>
      </c>
      <c r="G18" s="20">
        <v>4</v>
      </c>
      <c r="H18" s="20">
        <v>9</v>
      </c>
      <c r="I18" s="20">
        <v>3.5</v>
      </c>
      <c r="J18" s="23">
        <f t="shared" si="0"/>
        <v>35.5</v>
      </c>
      <c r="K18" s="84" t="s">
        <v>263</v>
      </c>
    </row>
    <row r="19" spans="1:11" ht="31.5">
      <c r="A19" s="43">
        <v>16</v>
      </c>
      <c r="B19" s="64" t="s">
        <v>167</v>
      </c>
      <c r="C19" s="64" t="s">
        <v>72</v>
      </c>
      <c r="D19" s="71" t="s">
        <v>39</v>
      </c>
      <c r="E19" s="71" t="s">
        <v>162</v>
      </c>
      <c r="F19" s="19">
        <v>14</v>
      </c>
      <c r="G19" s="20">
        <v>6</v>
      </c>
      <c r="H19" s="20">
        <v>8</v>
      </c>
      <c r="I19" s="20">
        <v>3</v>
      </c>
      <c r="J19" s="23">
        <f t="shared" si="0"/>
        <v>31</v>
      </c>
      <c r="K19" s="84" t="s">
        <v>263</v>
      </c>
    </row>
    <row r="20" spans="1:11" ht="31.5">
      <c r="A20" s="43">
        <v>17</v>
      </c>
      <c r="B20" s="64" t="s">
        <v>161</v>
      </c>
      <c r="C20" s="64" t="s">
        <v>34</v>
      </c>
      <c r="D20" s="71" t="s">
        <v>39</v>
      </c>
      <c r="E20" s="71" t="s">
        <v>162</v>
      </c>
      <c r="F20" s="19">
        <v>14</v>
      </c>
      <c r="G20" s="20">
        <v>4</v>
      </c>
      <c r="H20" s="20">
        <v>6</v>
      </c>
      <c r="I20" s="20">
        <v>6.5</v>
      </c>
      <c r="J20" s="23">
        <f t="shared" si="0"/>
        <v>30.5</v>
      </c>
      <c r="K20" s="84" t="s">
        <v>263</v>
      </c>
    </row>
    <row r="21" spans="1:11" ht="31.5">
      <c r="A21" s="43">
        <v>18</v>
      </c>
      <c r="B21" s="64" t="s">
        <v>156</v>
      </c>
      <c r="C21" s="65" t="s">
        <v>6</v>
      </c>
      <c r="D21" s="71" t="s">
        <v>77</v>
      </c>
      <c r="E21" s="72" t="s">
        <v>78</v>
      </c>
      <c r="F21" s="19">
        <v>16</v>
      </c>
      <c r="G21" s="20">
        <v>4</v>
      </c>
      <c r="H21" s="20">
        <v>5</v>
      </c>
      <c r="I21" s="20">
        <v>5</v>
      </c>
      <c r="J21" s="23">
        <f t="shared" si="0"/>
        <v>30</v>
      </c>
      <c r="K21" s="84" t="s">
        <v>263</v>
      </c>
    </row>
    <row r="22" spans="1:11" ht="31.5">
      <c r="A22" s="43">
        <v>19</v>
      </c>
      <c r="B22" s="64" t="s">
        <v>159</v>
      </c>
      <c r="C22" s="64" t="s">
        <v>160</v>
      </c>
      <c r="D22" s="71" t="s">
        <v>135</v>
      </c>
      <c r="E22" s="71" t="s">
        <v>90</v>
      </c>
      <c r="F22" s="19">
        <v>13</v>
      </c>
      <c r="G22" s="20">
        <v>6</v>
      </c>
      <c r="H22" s="20">
        <v>7</v>
      </c>
      <c r="I22" s="20">
        <v>4</v>
      </c>
      <c r="J22" s="23">
        <f t="shared" si="0"/>
        <v>30</v>
      </c>
      <c r="K22" s="84" t="s">
        <v>263</v>
      </c>
    </row>
    <row r="23" spans="1:11" ht="31.5">
      <c r="A23" s="43">
        <v>20</v>
      </c>
      <c r="B23" s="66" t="s">
        <v>32</v>
      </c>
      <c r="C23" s="67" t="s">
        <v>33</v>
      </c>
      <c r="D23" s="72" t="s">
        <v>23</v>
      </c>
      <c r="E23" s="72" t="s">
        <v>26</v>
      </c>
      <c r="F23" s="19">
        <v>13</v>
      </c>
      <c r="G23" s="19">
        <v>6</v>
      </c>
      <c r="H23" s="20">
        <v>5</v>
      </c>
      <c r="I23" s="20">
        <v>5</v>
      </c>
      <c r="J23" s="23">
        <f t="shared" si="0"/>
        <v>29</v>
      </c>
      <c r="K23" s="84" t="s">
        <v>263</v>
      </c>
    </row>
    <row r="24" spans="1:11" ht="15.75">
      <c r="A24" s="43">
        <v>21</v>
      </c>
      <c r="B24" s="64" t="s">
        <v>131</v>
      </c>
      <c r="C24" s="64" t="s">
        <v>132</v>
      </c>
      <c r="D24" s="71" t="s">
        <v>133</v>
      </c>
      <c r="E24" s="71" t="s">
        <v>134</v>
      </c>
      <c r="F24" s="19">
        <v>16</v>
      </c>
      <c r="G24" s="19">
        <v>0</v>
      </c>
      <c r="H24" s="20">
        <v>7</v>
      </c>
      <c r="I24" s="20">
        <v>3.5</v>
      </c>
      <c r="J24" s="23">
        <f t="shared" si="0"/>
        <v>26.5</v>
      </c>
      <c r="K24" s="84" t="s">
        <v>263</v>
      </c>
    </row>
    <row r="25" spans="1:11" ht="31.5">
      <c r="A25" s="43">
        <v>22</v>
      </c>
      <c r="B25" s="64" t="s">
        <v>249</v>
      </c>
      <c r="C25" s="64" t="s">
        <v>6</v>
      </c>
      <c r="D25" s="71" t="s">
        <v>250</v>
      </c>
      <c r="E25" s="71" t="s">
        <v>98</v>
      </c>
      <c r="F25" s="19">
        <v>15</v>
      </c>
      <c r="G25" s="20">
        <v>6</v>
      </c>
      <c r="H25" s="20">
        <v>3</v>
      </c>
      <c r="I25" s="20">
        <v>2</v>
      </c>
      <c r="J25" s="23">
        <f t="shared" si="0"/>
        <v>26</v>
      </c>
      <c r="K25" s="84" t="s">
        <v>263</v>
      </c>
    </row>
    <row r="26" spans="1:11" ht="31.5">
      <c r="A26" s="43">
        <v>23</v>
      </c>
      <c r="B26" s="64" t="s">
        <v>142</v>
      </c>
      <c r="C26" s="65" t="s">
        <v>30</v>
      </c>
      <c r="D26" s="72" t="s">
        <v>126</v>
      </c>
      <c r="E26" s="72" t="s">
        <v>127</v>
      </c>
      <c r="F26" s="21">
        <v>14</v>
      </c>
      <c r="G26" s="62">
        <v>2</v>
      </c>
      <c r="H26" s="62">
        <v>4</v>
      </c>
      <c r="I26" s="62">
        <v>4.5</v>
      </c>
      <c r="J26" s="23">
        <f t="shared" si="0"/>
        <v>24.5</v>
      </c>
      <c r="K26" s="84" t="s">
        <v>263</v>
      </c>
    </row>
    <row r="27" spans="1:11" ht="31.5">
      <c r="A27" s="43">
        <v>24</v>
      </c>
      <c r="B27" s="64" t="s">
        <v>136</v>
      </c>
      <c r="C27" s="65" t="s">
        <v>14</v>
      </c>
      <c r="D27" s="72" t="s">
        <v>52</v>
      </c>
      <c r="E27" s="72" t="s">
        <v>53</v>
      </c>
      <c r="F27" s="19">
        <v>7</v>
      </c>
      <c r="G27" s="19">
        <v>6</v>
      </c>
      <c r="H27" s="20">
        <v>6</v>
      </c>
      <c r="I27" s="20">
        <v>2</v>
      </c>
      <c r="J27" s="23">
        <f t="shared" si="0"/>
        <v>21</v>
      </c>
      <c r="K27" s="84" t="s">
        <v>263</v>
      </c>
    </row>
    <row r="28" spans="2:5" ht="15">
      <c r="B28" s="1"/>
      <c r="C28" s="1"/>
      <c r="D28" s="1"/>
      <c r="E28" s="1"/>
    </row>
    <row r="29" spans="2:5" ht="15.75">
      <c r="B29" s="95" t="s">
        <v>73</v>
      </c>
      <c r="C29" s="96"/>
      <c r="D29" s="75" t="s">
        <v>251</v>
      </c>
      <c r="E29" s="1"/>
    </row>
    <row r="30" spans="2:5" ht="15.75">
      <c r="B30" s="1"/>
      <c r="C30" s="1"/>
      <c r="D30" s="76"/>
      <c r="E30" s="1"/>
    </row>
    <row r="31" spans="2:5" ht="15.75">
      <c r="B31" s="90" t="s">
        <v>74</v>
      </c>
      <c r="C31" s="91"/>
      <c r="D31" s="75" t="s">
        <v>256</v>
      </c>
      <c r="E31" s="77"/>
    </row>
    <row r="32" spans="2:5" ht="15.75">
      <c r="B32" s="1"/>
      <c r="C32" s="1"/>
      <c r="D32" s="77" t="s">
        <v>257</v>
      </c>
      <c r="E32" s="1"/>
    </row>
    <row r="33" spans="2:5" ht="409.5">
      <c r="B33" s="1"/>
      <c r="C33" s="1"/>
      <c r="D33" s="1"/>
      <c r="E33" s="1"/>
    </row>
    <row r="34" spans="2:5" ht="15">
      <c r="B34" s="1"/>
      <c r="C34" s="1"/>
      <c r="D34" s="1"/>
      <c r="E34" s="1"/>
    </row>
  </sheetData>
  <sheetProtection/>
  <mergeCells count="6">
    <mergeCell ref="K1:K3"/>
    <mergeCell ref="B29:C29"/>
    <mergeCell ref="B31:C31"/>
    <mergeCell ref="A1:E2"/>
    <mergeCell ref="F1:I2"/>
    <mergeCell ref="J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3">
      <selection activeCell="H27" sqref="H27:I27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13.140625" style="0" customWidth="1"/>
    <col min="4" max="4" width="24.7109375" style="0" customWidth="1"/>
    <col min="5" max="5" width="19.00390625" style="0" customWidth="1"/>
    <col min="6" max="6" width="8.421875" style="0" customWidth="1"/>
    <col min="7" max="8" width="7.28125" style="0" customWidth="1"/>
    <col min="9" max="9" width="7.57421875" style="0" customWidth="1"/>
    <col min="10" max="10" width="13.421875" style="0" customWidth="1"/>
    <col min="11" max="11" width="12.57421875" style="0" customWidth="1"/>
  </cols>
  <sheetData>
    <row r="1" spans="1:11" ht="15" customHeight="1">
      <c r="A1" s="85" t="s">
        <v>267</v>
      </c>
      <c r="B1" s="86"/>
      <c r="C1" s="86"/>
      <c r="D1" s="86"/>
      <c r="E1" s="86"/>
      <c r="F1" s="87" t="s">
        <v>68</v>
      </c>
      <c r="G1" s="88"/>
      <c r="H1" s="88"/>
      <c r="I1" s="88"/>
      <c r="J1" s="89" t="s">
        <v>69</v>
      </c>
      <c r="K1" s="92" t="s">
        <v>260</v>
      </c>
    </row>
    <row r="2" spans="1:11" ht="21.75" customHeight="1">
      <c r="A2" s="86"/>
      <c r="B2" s="86"/>
      <c r="C2" s="86"/>
      <c r="D2" s="86"/>
      <c r="E2" s="86"/>
      <c r="F2" s="88"/>
      <c r="G2" s="88"/>
      <c r="H2" s="88"/>
      <c r="I2" s="88"/>
      <c r="J2" s="89"/>
      <c r="K2" s="93"/>
    </row>
    <row r="3" spans="1:11" ht="15">
      <c r="A3" s="9" t="s">
        <v>0</v>
      </c>
      <c r="B3" s="9" t="s">
        <v>1</v>
      </c>
      <c r="C3" s="9" t="s">
        <v>2</v>
      </c>
      <c r="D3" s="9" t="s">
        <v>65</v>
      </c>
      <c r="E3" s="9" t="s">
        <v>3</v>
      </c>
      <c r="F3" s="9">
        <v>1</v>
      </c>
      <c r="G3" s="17">
        <v>2</v>
      </c>
      <c r="H3" s="17">
        <v>3</v>
      </c>
      <c r="I3" s="9">
        <v>4</v>
      </c>
      <c r="J3" s="89"/>
      <c r="K3" s="94"/>
    </row>
    <row r="4" spans="1:11" ht="56.25" customHeight="1">
      <c r="A4" s="43">
        <v>1</v>
      </c>
      <c r="B4" s="15" t="s">
        <v>176</v>
      </c>
      <c r="C4" s="45" t="s">
        <v>19</v>
      </c>
      <c r="D4" s="45" t="s">
        <v>177</v>
      </c>
      <c r="E4" s="45" t="s">
        <v>152</v>
      </c>
      <c r="F4" s="25">
        <v>43</v>
      </c>
      <c r="G4" s="19">
        <v>12</v>
      </c>
      <c r="H4" s="19">
        <v>14</v>
      </c>
      <c r="I4" s="19">
        <v>9.5</v>
      </c>
      <c r="J4" s="23">
        <f aca="true" t="shared" si="0" ref="J4:J23">SUM(F4:I4)</f>
        <v>78.5</v>
      </c>
      <c r="K4" s="10" t="s">
        <v>261</v>
      </c>
    </row>
    <row r="5" spans="1:11" ht="31.5">
      <c r="A5" s="43">
        <v>2</v>
      </c>
      <c r="B5" s="15" t="s">
        <v>66</v>
      </c>
      <c r="C5" s="15" t="s">
        <v>4</v>
      </c>
      <c r="D5" s="15" t="s">
        <v>169</v>
      </c>
      <c r="E5" s="15" t="s">
        <v>90</v>
      </c>
      <c r="F5" s="25">
        <v>34</v>
      </c>
      <c r="G5" s="19">
        <v>8</v>
      </c>
      <c r="H5" s="19">
        <v>12</v>
      </c>
      <c r="I5" s="19">
        <v>10.5</v>
      </c>
      <c r="J5" s="23">
        <f t="shared" si="0"/>
        <v>64.5</v>
      </c>
      <c r="K5" s="10" t="s">
        <v>262</v>
      </c>
    </row>
    <row r="6" spans="1:11" ht="63">
      <c r="A6" s="43">
        <v>3</v>
      </c>
      <c r="B6" s="15" t="s">
        <v>46</v>
      </c>
      <c r="C6" s="15" t="s">
        <v>17</v>
      </c>
      <c r="D6" s="45" t="s">
        <v>170</v>
      </c>
      <c r="E6" s="45" t="s">
        <v>124</v>
      </c>
      <c r="F6" s="25">
        <v>32</v>
      </c>
      <c r="G6" s="19">
        <v>8</v>
      </c>
      <c r="H6" s="19">
        <v>13</v>
      </c>
      <c r="I6" s="19">
        <v>9</v>
      </c>
      <c r="J6" s="23">
        <f t="shared" si="0"/>
        <v>62</v>
      </c>
      <c r="K6" s="10" t="s">
        <v>262</v>
      </c>
    </row>
    <row r="7" spans="1:11" ht="28.5" customHeight="1">
      <c r="A7" s="43">
        <v>4</v>
      </c>
      <c r="B7" s="46" t="s">
        <v>159</v>
      </c>
      <c r="C7" s="46" t="s">
        <v>184</v>
      </c>
      <c r="D7" s="45" t="s">
        <v>93</v>
      </c>
      <c r="E7" s="47" t="s">
        <v>141</v>
      </c>
      <c r="F7" s="25">
        <v>27</v>
      </c>
      <c r="G7" s="20">
        <v>10</v>
      </c>
      <c r="H7" s="20">
        <v>10</v>
      </c>
      <c r="I7" s="20">
        <v>8</v>
      </c>
      <c r="J7" s="23">
        <f t="shared" si="0"/>
        <v>55</v>
      </c>
      <c r="K7" s="10" t="s">
        <v>262</v>
      </c>
    </row>
    <row r="8" spans="1:11" ht="31.5">
      <c r="A8" s="43">
        <v>5</v>
      </c>
      <c r="B8" s="15" t="s">
        <v>168</v>
      </c>
      <c r="C8" s="15" t="s">
        <v>15</v>
      </c>
      <c r="D8" s="15" t="s">
        <v>169</v>
      </c>
      <c r="E8" s="15" t="s">
        <v>90</v>
      </c>
      <c r="F8" s="25">
        <v>24</v>
      </c>
      <c r="G8" s="19">
        <v>10</v>
      </c>
      <c r="H8" s="20">
        <v>11</v>
      </c>
      <c r="I8" s="20">
        <v>6</v>
      </c>
      <c r="J8" s="23">
        <f t="shared" si="0"/>
        <v>51</v>
      </c>
      <c r="K8" s="10" t="s">
        <v>262</v>
      </c>
    </row>
    <row r="9" spans="1:11" ht="31.5">
      <c r="A9" s="43">
        <v>6</v>
      </c>
      <c r="B9" s="15" t="s">
        <v>50</v>
      </c>
      <c r="C9" s="15" t="s">
        <v>51</v>
      </c>
      <c r="D9" s="15" t="s">
        <v>169</v>
      </c>
      <c r="E9" s="15" t="s">
        <v>90</v>
      </c>
      <c r="F9" s="25">
        <v>20</v>
      </c>
      <c r="G9" s="20">
        <v>8</v>
      </c>
      <c r="H9" s="20">
        <v>13</v>
      </c>
      <c r="I9" s="20">
        <v>8</v>
      </c>
      <c r="J9" s="23">
        <f t="shared" si="0"/>
        <v>49</v>
      </c>
      <c r="K9" s="84" t="s">
        <v>263</v>
      </c>
    </row>
    <row r="10" spans="1:11" ht="47.25">
      <c r="A10" s="43">
        <v>7</v>
      </c>
      <c r="B10" s="15" t="s">
        <v>175</v>
      </c>
      <c r="C10" s="45" t="s">
        <v>36</v>
      </c>
      <c r="D10" s="48" t="s">
        <v>42</v>
      </c>
      <c r="E10" s="45" t="s">
        <v>144</v>
      </c>
      <c r="F10" s="25">
        <v>22</v>
      </c>
      <c r="G10" s="19">
        <v>8</v>
      </c>
      <c r="H10" s="19">
        <v>10</v>
      </c>
      <c r="I10" s="19">
        <v>7</v>
      </c>
      <c r="J10" s="23">
        <f t="shared" si="0"/>
        <v>47</v>
      </c>
      <c r="K10" s="84" t="s">
        <v>263</v>
      </c>
    </row>
    <row r="11" spans="1:11" ht="31.5">
      <c r="A11" s="43">
        <v>8</v>
      </c>
      <c r="B11" s="46" t="s">
        <v>45</v>
      </c>
      <c r="C11" s="46" t="s">
        <v>5</v>
      </c>
      <c r="D11" s="45" t="s">
        <v>93</v>
      </c>
      <c r="E11" s="47" t="s">
        <v>141</v>
      </c>
      <c r="F11" s="28">
        <v>24</v>
      </c>
      <c r="G11" s="20">
        <v>6</v>
      </c>
      <c r="H11" s="20">
        <v>6</v>
      </c>
      <c r="I11" s="20">
        <v>8.5</v>
      </c>
      <c r="J11" s="23">
        <f t="shared" si="0"/>
        <v>44.5</v>
      </c>
      <c r="K11" s="84" t="s">
        <v>263</v>
      </c>
    </row>
    <row r="12" spans="1:11" ht="47.25">
      <c r="A12" s="43">
        <v>9</v>
      </c>
      <c r="B12" s="15" t="s">
        <v>188</v>
      </c>
      <c r="C12" s="45" t="s">
        <v>4</v>
      </c>
      <c r="D12" s="45" t="s">
        <v>101</v>
      </c>
      <c r="E12" s="45" t="s">
        <v>102</v>
      </c>
      <c r="F12" s="24">
        <v>20</v>
      </c>
      <c r="G12" s="20">
        <v>8</v>
      </c>
      <c r="H12" s="20">
        <v>10</v>
      </c>
      <c r="I12" s="20">
        <v>4.5</v>
      </c>
      <c r="J12" s="23">
        <f t="shared" si="0"/>
        <v>42.5</v>
      </c>
      <c r="K12" s="84" t="s">
        <v>263</v>
      </c>
    </row>
    <row r="13" spans="1:11" ht="31.5" customHeight="1">
      <c r="A13" s="43">
        <v>10</v>
      </c>
      <c r="B13" s="15" t="s">
        <v>185</v>
      </c>
      <c r="C13" s="15" t="s">
        <v>186</v>
      </c>
      <c r="D13" s="15" t="s">
        <v>39</v>
      </c>
      <c r="E13" s="15" t="s">
        <v>162</v>
      </c>
      <c r="F13" s="25">
        <v>18</v>
      </c>
      <c r="G13" s="20">
        <v>6</v>
      </c>
      <c r="H13" s="20">
        <v>9</v>
      </c>
      <c r="I13" s="20">
        <v>7</v>
      </c>
      <c r="J13" s="23">
        <f t="shared" si="0"/>
        <v>40</v>
      </c>
      <c r="K13" s="84" t="s">
        <v>263</v>
      </c>
    </row>
    <row r="14" spans="1:11" ht="31.5" customHeight="1">
      <c r="A14" s="43">
        <v>11</v>
      </c>
      <c r="B14" s="46" t="s">
        <v>171</v>
      </c>
      <c r="C14" s="46" t="s">
        <v>4</v>
      </c>
      <c r="D14" s="45" t="s">
        <v>93</v>
      </c>
      <c r="E14" s="47" t="s">
        <v>141</v>
      </c>
      <c r="F14" s="25">
        <v>18</v>
      </c>
      <c r="G14" s="19">
        <v>8</v>
      </c>
      <c r="H14" s="19">
        <v>8</v>
      </c>
      <c r="I14" s="19">
        <v>5</v>
      </c>
      <c r="J14" s="23">
        <f t="shared" si="0"/>
        <v>39</v>
      </c>
      <c r="K14" s="84" t="s">
        <v>263</v>
      </c>
    </row>
    <row r="15" spans="1:11" ht="47.25">
      <c r="A15" s="43">
        <v>12</v>
      </c>
      <c r="B15" s="15" t="s">
        <v>180</v>
      </c>
      <c r="C15" s="45" t="s">
        <v>30</v>
      </c>
      <c r="D15" s="45" t="s">
        <v>44</v>
      </c>
      <c r="E15" s="45" t="s">
        <v>67</v>
      </c>
      <c r="F15" s="25">
        <v>18</v>
      </c>
      <c r="G15" s="19">
        <v>2</v>
      </c>
      <c r="H15" s="19">
        <v>12</v>
      </c>
      <c r="I15" s="19">
        <v>6.5</v>
      </c>
      <c r="J15" s="23">
        <f t="shared" si="0"/>
        <v>38.5</v>
      </c>
      <c r="K15" s="84" t="s">
        <v>263</v>
      </c>
    </row>
    <row r="16" spans="1:11" ht="44.25" customHeight="1">
      <c r="A16" s="43">
        <v>13</v>
      </c>
      <c r="B16" s="15" t="s">
        <v>48</v>
      </c>
      <c r="C16" s="45" t="s">
        <v>33</v>
      </c>
      <c r="D16" s="45" t="s">
        <v>178</v>
      </c>
      <c r="E16" s="45" t="s">
        <v>179</v>
      </c>
      <c r="F16" s="25">
        <v>17</v>
      </c>
      <c r="G16" s="20">
        <v>6</v>
      </c>
      <c r="H16" s="20">
        <v>9</v>
      </c>
      <c r="I16" s="20">
        <v>6</v>
      </c>
      <c r="J16" s="23">
        <f t="shared" si="0"/>
        <v>38</v>
      </c>
      <c r="K16" s="84" t="s">
        <v>263</v>
      </c>
    </row>
    <row r="17" spans="1:11" ht="51.75" customHeight="1">
      <c r="A17" s="43">
        <v>14</v>
      </c>
      <c r="B17" s="49" t="s">
        <v>183</v>
      </c>
      <c r="C17" s="50" t="s">
        <v>33</v>
      </c>
      <c r="D17" s="45" t="s">
        <v>85</v>
      </c>
      <c r="E17" s="47" t="s">
        <v>86</v>
      </c>
      <c r="F17" s="25">
        <v>17</v>
      </c>
      <c r="G17" s="20">
        <v>10</v>
      </c>
      <c r="H17" s="20">
        <v>6</v>
      </c>
      <c r="I17" s="20">
        <v>5</v>
      </c>
      <c r="J17" s="23">
        <f t="shared" si="0"/>
        <v>38</v>
      </c>
      <c r="K17" s="84" t="s">
        <v>263</v>
      </c>
    </row>
    <row r="18" spans="1:11" ht="38.25" customHeight="1">
      <c r="A18" s="43">
        <v>15</v>
      </c>
      <c r="B18" s="15" t="s">
        <v>181</v>
      </c>
      <c r="C18" s="45" t="s">
        <v>182</v>
      </c>
      <c r="D18" s="45" t="s">
        <v>126</v>
      </c>
      <c r="E18" s="45" t="s">
        <v>127</v>
      </c>
      <c r="F18" s="25">
        <v>18</v>
      </c>
      <c r="G18" s="19">
        <v>8</v>
      </c>
      <c r="H18" s="19">
        <v>7</v>
      </c>
      <c r="I18" s="19">
        <v>4.5</v>
      </c>
      <c r="J18" s="23">
        <f t="shared" si="0"/>
        <v>37.5</v>
      </c>
      <c r="K18" s="84" t="s">
        <v>263</v>
      </c>
    </row>
    <row r="19" spans="1:11" ht="31.5">
      <c r="A19" s="43">
        <v>16</v>
      </c>
      <c r="B19" s="12" t="s">
        <v>195</v>
      </c>
      <c r="C19" s="12" t="s">
        <v>196</v>
      </c>
      <c r="D19" s="15" t="s">
        <v>52</v>
      </c>
      <c r="E19" s="13" t="s">
        <v>179</v>
      </c>
      <c r="F19" s="24">
        <v>14</v>
      </c>
      <c r="G19" s="20">
        <v>8</v>
      </c>
      <c r="H19" s="20">
        <v>12</v>
      </c>
      <c r="I19" s="20">
        <v>3.5</v>
      </c>
      <c r="J19" s="23">
        <f t="shared" si="0"/>
        <v>37.5</v>
      </c>
      <c r="K19" s="84" t="s">
        <v>263</v>
      </c>
    </row>
    <row r="20" spans="1:11" ht="31.5">
      <c r="A20" s="43">
        <v>17</v>
      </c>
      <c r="B20" s="15" t="s">
        <v>172</v>
      </c>
      <c r="C20" s="45" t="s">
        <v>21</v>
      </c>
      <c r="D20" s="45" t="s">
        <v>173</v>
      </c>
      <c r="E20" s="45" t="s">
        <v>174</v>
      </c>
      <c r="F20" s="25">
        <v>21</v>
      </c>
      <c r="G20" s="19">
        <v>0</v>
      </c>
      <c r="H20" s="19">
        <v>9</v>
      </c>
      <c r="I20" s="19">
        <v>6</v>
      </c>
      <c r="J20" s="23">
        <f t="shared" si="0"/>
        <v>36</v>
      </c>
      <c r="K20" s="84" t="s">
        <v>263</v>
      </c>
    </row>
    <row r="21" spans="1:11" ht="47.25">
      <c r="A21" s="43">
        <v>18</v>
      </c>
      <c r="B21" s="15" t="s">
        <v>187</v>
      </c>
      <c r="C21" s="45" t="s">
        <v>21</v>
      </c>
      <c r="D21" s="45" t="s">
        <v>101</v>
      </c>
      <c r="E21" s="45" t="s">
        <v>102</v>
      </c>
      <c r="F21" s="25">
        <v>14</v>
      </c>
      <c r="G21" s="20">
        <v>6</v>
      </c>
      <c r="H21" s="20">
        <v>7</v>
      </c>
      <c r="I21" s="20">
        <v>9</v>
      </c>
      <c r="J21" s="23">
        <f t="shared" si="0"/>
        <v>36</v>
      </c>
      <c r="K21" s="84" t="s">
        <v>263</v>
      </c>
    </row>
    <row r="22" spans="1:11" ht="47.25">
      <c r="A22" s="43">
        <v>19</v>
      </c>
      <c r="B22" s="15" t="s">
        <v>189</v>
      </c>
      <c r="C22" s="45" t="s">
        <v>186</v>
      </c>
      <c r="D22" s="45" t="s">
        <v>44</v>
      </c>
      <c r="E22" s="45" t="s">
        <v>67</v>
      </c>
      <c r="F22" s="24">
        <v>13</v>
      </c>
      <c r="G22" s="20">
        <v>6</v>
      </c>
      <c r="H22" s="20">
        <v>9</v>
      </c>
      <c r="I22" s="20">
        <v>6</v>
      </c>
      <c r="J22" s="23">
        <f t="shared" si="0"/>
        <v>34</v>
      </c>
      <c r="K22" s="84" t="s">
        <v>263</v>
      </c>
    </row>
    <row r="23" spans="1:11" ht="31.5">
      <c r="A23" s="43">
        <v>20</v>
      </c>
      <c r="B23" s="15" t="s">
        <v>128</v>
      </c>
      <c r="C23" s="15" t="s">
        <v>30</v>
      </c>
      <c r="D23" s="15" t="s">
        <v>39</v>
      </c>
      <c r="E23" s="15" t="s">
        <v>162</v>
      </c>
      <c r="F23" s="24">
        <v>13</v>
      </c>
      <c r="G23" s="20">
        <v>6</v>
      </c>
      <c r="H23" s="20">
        <v>6</v>
      </c>
      <c r="I23" s="20">
        <v>3</v>
      </c>
      <c r="J23" s="23">
        <f t="shared" si="0"/>
        <v>28</v>
      </c>
      <c r="K23" s="84" t="s">
        <v>263</v>
      </c>
    </row>
    <row r="24" spans="2:5" ht="15.75">
      <c r="B24" s="4"/>
      <c r="C24" s="4"/>
      <c r="D24" s="4"/>
      <c r="E24" s="4"/>
    </row>
    <row r="25" spans="3:5" ht="15.75">
      <c r="C25" s="95" t="s">
        <v>73</v>
      </c>
      <c r="D25" s="96"/>
      <c r="E25" s="4" t="s">
        <v>251</v>
      </c>
    </row>
    <row r="26" spans="3:5" ht="15.75">
      <c r="C26" s="1"/>
      <c r="D26" s="1"/>
      <c r="E26" s="4"/>
    </row>
    <row r="27" spans="3:9" ht="15.75">
      <c r="C27" s="90" t="s">
        <v>74</v>
      </c>
      <c r="D27" s="91"/>
      <c r="E27" s="4" t="s">
        <v>254</v>
      </c>
      <c r="H27" s="103"/>
      <c r="I27" s="103"/>
    </row>
    <row r="28" spans="3:6" ht="15.75">
      <c r="C28" s="1"/>
      <c r="D28" s="1"/>
      <c r="E28" s="103" t="s">
        <v>255</v>
      </c>
      <c r="F28" s="103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</sheetData>
  <sheetProtection/>
  <mergeCells count="8">
    <mergeCell ref="E28:F28"/>
    <mergeCell ref="K1:K3"/>
    <mergeCell ref="C27:D27"/>
    <mergeCell ref="A1:E2"/>
    <mergeCell ref="F1:I2"/>
    <mergeCell ref="J1:J3"/>
    <mergeCell ref="C25:D25"/>
    <mergeCell ref="H27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6.421875" style="0" customWidth="1"/>
    <col min="2" max="2" width="14.8515625" style="2" customWidth="1"/>
    <col min="3" max="3" width="11.8515625" style="3" customWidth="1"/>
    <col min="4" max="4" width="28.7109375" style="0" customWidth="1"/>
    <col min="5" max="5" width="24.421875" style="0" customWidth="1"/>
    <col min="6" max="6" width="6.140625" style="0" customWidth="1"/>
    <col min="7" max="7" width="6.28125" style="0" customWidth="1"/>
    <col min="8" max="8" width="9.140625" style="0" customWidth="1"/>
    <col min="9" max="9" width="8.421875" style="0" customWidth="1"/>
    <col min="10" max="10" width="8.7109375" style="0" customWidth="1"/>
    <col min="11" max="11" width="12.7109375" style="0" customWidth="1"/>
  </cols>
  <sheetData>
    <row r="1" spans="1:11" ht="15" customHeight="1">
      <c r="A1" s="85" t="s">
        <v>268</v>
      </c>
      <c r="B1" s="86"/>
      <c r="C1" s="86"/>
      <c r="D1" s="86"/>
      <c r="E1" s="86"/>
      <c r="F1" s="87" t="s">
        <v>68</v>
      </c>
      <c r="G1" s="88"/>
      <c r="H1" s="88"/>
      <c r="I1" s="88"/>
      <c r="J1" s="89" t="s">
        <v>259</v>
      </c>
      <c r="K1" s="92" t="s">
        <v>260</v>
      </c>
    </row>
    <row r="2" spans="1:11" ht="15">
      <c r="A2" s="86"/>
      <c r="B2" s="86"/>
      <c r="C2" s="86"/>
      <c r="D2" s="86"/>
      <c r="E2" s="86"/>
      <c r="F2" s="88"/>
      <c r="G2" s="88"/>
      <c r="H2" s="88"/>
      <c r="I2" s="88"/>
      <c r="J2" s="89"/>
      <c r="K2" s="93"/>
    </row>
    <row r="3" spans="1:11" ht="44.25" customHeight="1">
      <c r="A3" s="9" t="s">
        <v>0</v>
      </c>
      <c r="B3" s="16" t="s">
        <v>1</v>
      </c>
      <c r="C3" s="18" t="s">
        <v>2</v>
      </c>
      <c r="D3" s="9" t="s">
        <v>65</v>
      </c>
      <c r="E3" s="9" t="s">
        <v>3</v>
      </c>
      <c r="F3" s="9">
        <v>1</v>
      </c>
      <c r="G3" s="17">
        <v>2</v>
      </c>
      <c r="H3" s="17">
        <v>3</v>
      </c>
      <c r="I3" s="9">
        <v>4</v>
      </c>
      <c r="J3" s="89"/>
      <c r="K3" s="94"/>
    </row>
    <row r="4" spans="1:11" ht="31.5">
      <c r="A4" s="43">
        <v>1</v>
      </c>
      <c r="B4" s="42" t="s">
        <v>55</v>
      </c>
      <c r="C4" s="42" t="s">
        <v>6</v>
      </c>
      <c r="D4" s="39" t="s">
        <v>93</v>
      </c>
      <c r="E4" s="79" t="s">
        <v>141</v>
      </c>
      <c r="F4" s="25">
        <v>41</v>
      </c>
      <c r="G4" s="25">
        <v>22</v>
      </c>
      <c r="H4" s="25">
        <v>18</v>
      </c>
      <c r="I4" s="25">
        <v>10.5</v>
      </c>
      <c r="J4" s="28">
        <f aca="true" t="shared" si="0" ref="J4:J30">SUM(F4:I4)</f>
        <v>91.5</v>
      </c>
      <c r="K4" s="10" t="s">
        <v>261</v>
      </c>
    </row>
    <row r="5" spans="1:11" ht="31.5">
      <c r="A5" s="43">
        <v>2</v>
      </c>
      <c r="B5" s="26" t="s">
        <v>219</v>
      </c>
      <c r="C5" s="26" t="s">
        <v>6</v>
      </c>
      <c r="D5" s="26" t="s">
        <v>169</v>
      </c>
      <c r="E5" s="80" t="s">
        <v>90</v>
      </c>
      <c r="F5" s="20">
        <v>47</v>
      </c>
      <c r="G5" s="20">
        <v>16</v>
      </c>
      <c r="H5" s="20">
        <v>13</v>
      </c>
      <c r="I5" s="20">
        <v>12</v>
      </c>
      <c r="J5" s="23">
        <f t="shared" si="0"/>
        <v>88</v>
      </c>
      <c r="K5" s="10" t="s">
        <v>262</v>
      </c>
    </row>
    <row r="6" spans="1:11" ht="31.5">
      <c r="A6" s="43">
        <v>3</v>
      </c>
      <c r="B6" s="29" t="s">
        <v>217</v>
      </c>
      <c r="C6" s="38" t="s">
        <v>8</v>
      </c>
      <c r="D6" s="39" t="s">
        <v>173</v>
      </c>
      <c r="E6" s="78" t="s">
        <v>174</v>
      </c>
      <c r="F6" s="20">
        <v>37</v>
      </c>
      <c r="G6" s="20">
        <v>20</v>
      </c>
      <c r="H6" s="20">
        <v>17</v>
      </c>
      <c r="I6" s="20">
        <v>9.5</v>
      </c>
      <c r="J6" s="23">
        <f t="shared" si="0"/>
        <v>83.5</v>
      </c>
      <c r="K6" s="10" t="s">
        <v>262</v>
      </c>
    </row>
    <row r="7" spans="1:11" ht="31.5">
      <c r="A7" s="43">
        <v>4</v>
      </c>
      <c r="B7" s="26" t="s">
        <v>193</v>
      </c>
      <c r="C7" s="26" t="s">
        <v>56</v>
      </c>
      <c r="D7" s="26" t="s">
        <v>169</v>
      </c>
      <c r="E7" s="80" t="s">
        <v>90</v>
      </c>
      <c r="F7" s="25">
        <v>40</v>
      </c>
      <c r="G7" s="25">
        <v>22</v>
      </c>
      <c r="H7" s="25">
        <v>15</v>
      </c>
      <c r="I7" s="25">
        <v>6</v>
      </c>
      <c r="J7" s="28">
        <f t="shared" si="0"/>
        <v>83</v>
      </c>
      <c r="K7" s="10" t="s">
        <v>262</v>
      </c>
    </row>
    <row r="8" spans="1:11" ht="31.5">
      <c r="A8" s="43">
        <v>5</v>
      </c>
      <c r="B8" s="29" t="s">
        <v>206</v>
      </c>
      <c r="C8" s="38" t="s">
        <v>33</v>
      </c>
      <c r="D8" s="81" t="s">
        <v>207</v>
      </c>
      <c r="E8" s="78" t="s">
        <v>208</v>
      </c>
      <c r="F8" s="25">
        <v>37</v>
      </c>
      <c r="G8" s="25">
        <v>12</v>
      </c>
      <c r="H8" s="25">
        <v>16</v>
      </c>
      <c r="I8" s="25">
        <v>10.5</v>
      </c>
      <c r="J8" s="28">
        <f t="shared" si="0"/>
        <v>75.5</v>
      </c>
      <c r="K8" s="10" t="s">
        <v>262</v>
      </c>
    </row>
    <row r="9" spans="1:11" ht="31.5">
      <c r="A9" s="43">
        <v>6</v>
      </c>
      <c r="B9" s="42" t="s">
        <v>58</v>
      </c>
      <c r="C9" s="42" t="s">
        <v>31</v>
      </c>
      <c r="D9" s="39" t="s">
        <v>93</v>
      </c>
      <c r="E9" s="79" t="s">
        <v>141</v>
      </c>
      <c r="F9" s="20">
        <v>38</v>
      </c>
      <c r="G9" s="20">
        <v>16</v>
      </c>
      <c r="H9" s="20">
        <v>13</v>
      </c>
      <c r="I9" s="20">
        <v>8</v>
      </c>
      <c r="J9" s="23">
        <f t="shared" si="0"/>
        <v>75</v>
      </c>
      <c r="K9" s="10" t="s">
        <v>262</v>
      </c>
    </row>
    <row r="10" spans="1:11" ht="31.5">
      <c r="A10" s="43">
        <v>7</v>
      </c>
      <c r="B10" s="26" t="s">
        <v>54</v>
      </c>
      <c r="C10" s="26" t="s">
        <v>22</v>
      </c>
      <c r="D10" s="26" t="s">
        <v>169</v>
      </c>
      <c r="E10" s="80" t="s">
        <v>90</v>
      </c>
      <c r="F10" s="25">
        <v>34</v>
      </c>
      <c r="G10" s="25">
        <v>14</v>
      </c>
      <c r="H10" s="25">
        <v>15</v>
      </c>
      <c r="I10" s="25">
        <v>9.5</v>
      </c>
      <c r="J10" s="28">
        <f t="shared" si="0"/>
        <v>72.5</v>
      </c>
      <c r="K10" s="10" t="s">
        <v>262</v>
      </c>
    </row>
    <row r="11" spans="1:11" ht="54.75" customHeight="1">
      <c r="A11" s="43">
        <v>8</v>
      </c>
      <c r="B11" s="26" t="s">
        <v>213</v>
      </c>
      <c r="C11" s="26" t="s">
        <v>186</v>
      </c>
      <c r="D11" s="39" t="s">
        <v>170</v>
      </c>
      <c r="E11" s="80" t="s">
        <v>27</v>
      </c>
      <c r="F11" s="20">
        <v>34</v>
      </c>
      <c r="G11" s="20">
        <v>10</v>
      </c>
      <c r="H11" s="20">
        <v>13</v>
      </c>
      <c r="I11" s="20">
        <v>10.5</v>
      </c>
      <c r="J11" s="23">
        <f t="shared" si="0"/>
        <v>67.5</v>
      </c>
      <c r="K11" s="84" t="s">
        <v>263</v>
      </c>
    </row>
    <row r="12" spans="1:11" ht="31.5">
      <c r="A12" s="43">
        <v>9</v>
      </c>
      <c r="B12" s="29" t="s">
        <v>211</v>
      </c>
      <c r="C12" s="38" t="s">
        <v>212</v>
      </c>
      <c r="D12" s="39" t="s">
        <v>173</v>
      </c>
      <c r="E12" s="78" t="s">
        <v>174</v>
      </c>
      <c r="F12" s="19">
        <v>33</v>
      </c>
      <c r="G12" s="19">
        <v>8</v>
      </c>
      <c r="H12" s="20">
        <v>15</v>
      </c>
      <c r="I12" s="20">
        <v>10</v>
      </c>
      <c r="J12" s="23">
        <f t="shared" si="0"/>
        <v>66</v>
      </c>
      <c r="K12" s="84" t="s">
        <v>263</v>
      </c>
    </row>
    <row r="13" spans="1:11" ht="31.5">
      <c r="A13" s="43">
        <v>10</v>
      </c>
      <c r="B13" s="29" t="s">
        <v>204</v>
      </c>
      <c r="C13" s="38" t="s">
        <v>18</v>
      </c>
      <c r="D13" s="81" t="s">
        <v>200</v>
      </c>
      <c r="E13" s="82" t="s">
        <v>201</v>
      </c>
      <c r="F13" s="27">
        <v>31</v>
      </c>
      <c r="G13" s="27">
        <v>10</v>
      </c>
      <c r="H13" s="25">
        <v>14</v>
      </c>
      <c r="I13" s="25">
        <v>10.5</v>
      </c>
      <c r="J13" s="28">
        <f t="shared" si="0"/>
        <v>65.5</v>
      </c>
      <c r="K13" s="84" t="s">
        <v>263</v>
      </c>
    </row>
    <row r="14" spans="1:11" ht="31.5">
      <c r="A14" s="43">
        <v>11</v>
      </c>
      <c r="B14" s="26" t="s">
        <v>59</v>
      </c>
      <c r="C14" s="39" t="s">
        <v>60</v>
      </c>
      <c r="D14" s="39" t="s">
        <v>101</v>
      </c>
      <c r="E14" s="78" t="s">
        <v>102</v>
      </c>
      <c r="F14" s="25">
        <v>34</v>
      </c>
      <c r="G14" s="25">
        <v>12</v>
      </c>
      <c r="H14" s="25">
        <v>11</v>
      </c>
      <c r="I14" s="25">
        <v>6</v>
      </c>
      <c r="J14" s="28">
        <f t="shared" si="0"/>
        <v>63</v>
      </c>
      <c r="K14" s="84" t="s">
        <v>263</v>
      </c>
    </row>
    <row r="15" spans="1:11" ht="31.5">
      <c r="A15" s="43">
        <v>12</v>
      </c>
      <c r="B15" s="26" t="s">
        <v>63</v>
      </c>
      <c r="C15" s="39" t="s">
        <v>64</v>
      </c>
      <c r="D15" s="39" t="s">
        <v>163</v>
      </c>
      <c r="E15" s="78" t="s">
        <v>164</v>
      </c>
      <c r="F15" s="25">
        <v>27</v>
      </c>
      <c r="G15" s="25">
        <v>12</v>
      </c>
      <c r="H15" s="25">
        <v>14</v>
      </c>
      <c r="I15" s="25">
        <v>7.5</v>
      </c>
      <c r="J15" s="23">
        <f t="shared" si="0"/>
        <v>60.5</v>
      </c>
      <c r="K15" s="84" t="s">
        <v>263</v>
      </c>
    </row>
    <row r="16" spans="1:11" ht="31.5">
      <c r="A16" s="43">
        <v>13</v>
      </c>
      <c r="B16" s="29" t="s">
        <v>190</v>
      </c>
      <c r="C16" s="38" t="s">
        <v>191</v>
      </c>
      <c r="D16" s="39" t="s">
        <v>192</v>
      </c>
      <c r="E16" s="79" t="s">
        <v>98</v>
      </c>
      <c r="F16" s="25">
        <v>28</v>
      </c>
      <c r="G16" s="25">
        <v>14</v>
      </c>
      <c r="H16" s="25">
        <v>12</v>
      </c>
      <c r="I16" s="25">
        <v>6.5</v>
      </c>
      <c r="J16" s="28">
        <f t="shared" si="0"/>
        <v>60.5</v>
      </c>
      <c r="K16" s="84" t="s">
        <v>263</v>
      </c>
    </row>
    <row r="17" spans="1:11" ht="47.25">
      <c r="A17" s="43">
        <v>14</v>
      </c>
      <c r="B17" s="35" t="s">
        <v>210</v>
      </c>
      <c r="C17" s="36" t="s">
        <v>84</v>
      </c>
      <c r="D17" s="39" t="s">
        <v>177</v>
      </c>
      <c r="E17" s="78" t="s">
        <v>152</v>
      </c>
      <c r="F17" s="25">
        <v>27</v>
      </c>
      <c r="G17" s="25">
        <v>14</v>
      </c>
      <c r="H17" s="25">
        <v>11</v>
      </c>
      <c r="I17" s="25">
        <v>8</v>
      </c>
      <c r="J17" s="23">
        <f t="shared" si="0"/>
        <v>60</v>
      </c>
      <c r="K17" s="84" t="s">
        <v>263</v>
      </c>
    </row>
    <row r="18" spans="1:11" ht="31.5">
      <c r="A18" s="43">
        <v>15</v>
      </c>
      <c r="B18" s="26" t="s">
        <v>220</v>
      </c>
      <c r="C18" s="39" t="s">
        <v>5</v>
      </c>
      <c r="D18" s="39" t="s">
        <v>40</v>
      </c>
      <c r="E18" s="78" t="s">
        <v>29</v>
      </c>
      <c r="F18" s="20">
        <v>30</v>
      </c>
      <c r="G18" s="20">
        <v>12</v>
      </c>
      <c r="H18" s="20">
        <v>14</v>
      </c>
      <c r="I18" s="20">
        <v>3.5</v>
      </c>
      <c r="J18" s="23">
        <f t="shared" si="0"/>
        <v>59.5</v>
      </c>
      <c r="K18" s="84" t="s">
        <v>263</v>
      </c>
    </row>
    <row r="19" spans="1:11" ht="31.5">
      <c r="A19" s="43">
        <v>16</v>
      </c>
      <c r="B19" s="29" t="s">
        <v>216</v>
      </c>
      <c r="C19" s="29" t="s">
        <v>30</v>
      </c>
      <c r="D19" s="26" t="s">
        <v>39</v>
      </c>
      <c r="E19" s="80" t="s">
        <v>162</v>
      </c>
      <c r="F19" s="20">
        <v>21</v>
      </c>
      <c r="G19" s="20">
        <v>12</v>
      </c>
      <c r="H19" s="20">
        <v>16</v>
      </c>
      <c r="I19" s="20">
        <v>5</v>
      </c>
      <c r="J19" s="23">
        <f t="shared" si="0"/>
        <v>54</v>
      </c>
      <c r="K19" s="84" t="s">
        <v>263</v>
      </c>
    </row>
    <row r="20" spans="1:11" ht="31.5">
      <c r="A20" s="43">
        <v>17</v>
      </c>
      <c r="B20" s="29" t="s">
        <v>198</v>
      </c>
      <c r="C20" s="38" t="s">
        <v>199</v>
      </c>
      <c r="D20" s="81" t="s">
        <v>200</v>
      </c>
      <c r="E20" s="82" t="s">
        <v>201</v>
      </c>
      <c r="F20" s="25">
        <v>26</v>
      </c>
      <c r="G20" s="25">
        <v>10</v>
      </c>
      <c r="H20" s="25">
        <v>11</v>
      </c>
      <c r="I20" s="25">
        <v>5</v>
      </c>
      <c r="J20" s="28">
        <f t="shared" si="0"/>
        <v>52</v>
      </c>
      <c r="K20" s="84" t="s">
        <v>263</v>
      </c>
    </row>
    <row r="21" spans="1:11" ht="31.5">
      <c r="A21" s="43">
        <v>18</v>
      </c>
      <c r="B21" s="29" t="s">
        <v>209</v>
      </c>
      <c r="C21" s="38" t="s">
        <v>6</v>
      </c>
      <c r="D21" s="39" t="s">
        <v>44</v>
      </c>
      <c r="E21" s="78" t="s">
        <v>67</v>
      </c>
      <c r="F21" s="25">
        <v>22</v>
      </c>
      <c r="G21" s="25">
        <v>14</v>
      </c>
      <c r="H21" s="25">
        <v>8</v>
      </c>
      <c r="I21" s="25">
        <v>8</v>
      </c>
      <c r="J21" s="28">
        <f t="shared" si="0"/>
        <v>52</v>
      </c>
      <c r="K21" s="84" t="s">
        <v>263</v>
      </c>
    </row>
    <row r="22" spans="1:11" ht="31.5">
      <c r="A22" s="43">
        <v>19</v>
      </c>
      <c r="B22" s="29" t="s">
        <v>194</v>
      </c>
      <c r="C22" s="38" t="s">
        <v>10</v>
      </c>
      <c r="D22" s="39" t="s">
        <v>44</v>
      </c>
      <c r="E22" s="39" t="s">
        <v>67</v>
      </c>
      <c r="F22" s="25">
        <v>21</v>
      </c>
      <c r="G22" s="25">
        <v>8</v>
      </c>
      <c r="H22" s="25">
        <v>13</v>
      </c>
      <c r="I22" s="25">
        <v>7.5</v>
      </c>
      <c r="J22" s="28">
        <f t="shared" si="0"/>
        <v>49.5</v>
      </c>
      <c r="K22" s="84" t="s">
        <v>263</v>
      </c>
    </row>
    <row r="23" spans="1:11" ht="31.5">
      <c r="A23" s="43">
        <v>20</v>
      </c>
      <c r="B23" s="26" t="s">
        <v>57</v>
      </c>
      <c r="C23" s="39" t="s">
        <v>4</v>
      </c>
      <c r="D23" s="39" t="s">
        <v>40</v>
      </c>
      <c r="E23" s="39" t="s">
        <v>29</v>
      </c>
      <c r="F23" s="27">
        <v>23</v>
      </c>
      <c r="G23" s="27">
        <v>12</v>
      </c>
      <c r="H23" s="25">
        <v>10</v>
      </c>
      <c r="I23" s="25">
        <v>4.5</v>
      </c>
      <c r="J23" s="28">
        <f t="shared" si="0"/>
        <v>49.5</v>
      </c>
      <c r="K23" s="84" t="s">
        <v>263</v>
      </c>
    </row>
    <row r="24" spans="1:11" ht="31.5">
      <c r="A24" s="43">
        <v>21</v>
      </c>
      <c r="B24" s="32" t="s">
        <v>218</v>
      </c>
      <c r="C24" s="33" t="s">
        <v>215</v>
      </c>
      <c r="D24" s="33" t="s">
        <v>81</v>
      </c>
      <c r="E24" s="33" t="s">
        <v>82</v>
      </c>
      <c r="F24" s="20">
        <v>23</v>
      </c>
      <c r="G24" s="20">
        <v>2</v>
      </c>
      <c r="H24" s="20">
        <v>15</v>
      </c>
      <c r="I24" s="20">
        <v>8</v>
      </c>
      <c r="J24" s="23">
        <f t="shared" si="0"/>
        <v>48</v>
      </c>
      <c r="K24" s="84" t="s">
        <v>263</v>
      </c>
    </row>
    <row r="25" spans="1:11" ht="47.25">
      <c r="A25" s="43">
        <v>22</v>
      </c>
      <c r="B25" s="29" t="s">
        <v>202</v>
      </c>
      <c r="C25" s="38" t="s">
        <v>15</v>
      </c>
      <c r="D25" s="39" t="s">
        <v>177</v>
      </c>
      <c r="E25" s="39" t="s">
        <v>152</v>
      </c>
      <c r="F25" s="25">
        <v>23</v>
      </c>
      <c r="G25" s="25">
        <v>8</v>
      </c>
      <c r="H25" s="25">
        <v>9</v>
      </c>
      <c r="I25" s="25">
        <v>7</v>
      </c>
      <c r="J25" s="28">
        <f t="shared" si="0"/>
        <v>47</v>
      </c>
      <c r="K25" s="84" t="s">
        <v>263</v>
      </c>
    </row>
    <row r="26" spans="1:11" ht="31.5">
      <c r="A26" s="43">
        <v>23</v>
      </c>
      <c r="B26" s="26" t="s">
        <v>203</v>
      </c>
      <c r="C26" s="39" t="s">
        <v>38</v>
      </c>
      <c r="D26" s="39" t="s">
        <v>101</v>
      </c>
      <c r="E26" s="39" t="s">
        <v>102</v>
      </c>
      <c r="F26" s="27">
        <v>23</v>
      </c>
      <c r="G26" s="27">
        <v>10</v>
      </c>
      <c r="H26" s="25">
        <v>9</v>
      </c>
      <c r="I26" s="25">
        <v>4.5</v>
      </c>
      <c r="J26" s="28">
        <f t="shared" si="0"/>
        <v>46.5</v>
      </c>
      <c r="K26" s="84" t="s">
        <v>263</v>
      </c>
    </row>
    <row r="27" spans="1:11" ht="31.5">
      <c r="A27" s="43">
        <v>24</v>
      </c>
      <c r="B27" s="26" t="s">
        <v>37</v>
      </c>
      <c r="C27" s="26" t="s">
        <v>10</v>
      </c>
      <c r="D27" s="26" t="s">
        <v>169</v>
      </c>
      <c r="E27" s="26" t="s">
        <v>90</v>
      </c>
      <c r="F27" s="20">
        <v>22</v>
      </c>
      <c r="G27" s="20">
        <v>8</v>
      </c>
      <c r="H27" s="20">
        <v>11</v>
      </c>
      <c r="I27" s="20">
        <v>5.5</v>
      </c>
      <c r="J27" s="23">
        <f t="shared" si="0"/>
        <v>46.5</v>
      </c>
      <c r="K27" s="84" t="s">
        <v>263</v>
      </c>
    </row>
    <row r="28" spans="1:11" ht="31.5">
      <c r="A28" s="43">
        <v>25</v>
      </c>
      <c r="B28" s="29" t="s">
        <v>205</v>
      </c>
      <c r="C28" s="29" t="s">
        <v>15</v>
      </c>
      <c r="D28" s="26" t="s">
        <v>39</v>
      </c>
      <c r="E28" s="26" t="s">
        <v>162</v>
      </c>
      <c r="F28" s="25">
        <v>23</v>
      </c>
      <c r="G28" s="25">
        <v>6</v>
      </c>
      <c r="H28" s="25">
        <v>8</v>
      </c>
      <c r="I28" s="25">
        <v>9</v>
      </c>
      <c r="J28" s="28">
        <f t="shared" si="0"/>
        <v>46</v>
      </c>
      <c r="K28" s="84" t="s">
        <v>263</v>
      </c>
    </row>
    <row r="29" spans="1:11" ht="31.5">
      <c r="A29" s="43">
        <v>26</v>
      </c>
      <c r="B29" s="29" t="s">
        <v>214</v>
      </c>
      <c r="C29" s="38" t="s">
        <v>215</v>
      </c>
      <c r="D29" s="39" t="s">
        <v>192</v>
      </c>
      <c r="E29" s="83" t="s">
        <v>98</v>
      </c>
      <c r="F29" s="20">
        <v>19</v>
      </c>
      <c r="G29" s="20">
        <v>8</v>
      </c>
      <c r="H29" s="20">
        <v>14</v>
      </c>
      <c r="I29" s="20">
        <v>5</v>
      </c>
      <c r="J29" s="23">
        <f t="shared" si="0"/>
        <v>46</v>
      </c>
      <c r="K29" s="84" t="s">
        <v>263</v>
      </c>
    </row>
    <row r="30" spans="1:11" ht="31.5">
      <c r="A30" s="43">
        <v>27</v>
      </c>
      <c r="B30" s="29" t="s">
        <v>87</v>
      </c>
      <c r="C30" s="38" t="s">
        <v>197</v>
      </c>
      <c r="D30" s="39" t="s">
        <v>24</v>
      </c>
      <c r="E30" s="39" t="s">
        <v>28</v>
      </c>
      <c r="F30" s="25">
        <v>22</v>
      </c>
      <c r="G30" s="25">
        <v>6</v>
      </c>
      <c r="H30" s="25">
        <v>8</v>
      </c>
      <c r="I30" s="25">
        <v>4.5</v>
      </c>
      <c r="J30" s="28">
        <f t="shared" si="0"/>
        <v>40.5</v>
      </c>
      <c r="K30" s="84" t="s">
        <v>263</v>
      </c>
    </row>
    <row r="31" spans="2:5" ht="15.75">
      <c r="B31" s="5"/>
      <c r="C31" s="6"/>
      <c r="D31" s="7"/>
      <c r="E31" s="7"/>
    </row>
    <row r="32" spans="2:5" ht="15.75">
      <c r="B32" s="5"/>
      <c r="C32" s="6"/>
      <c r="D32" s="7" t="s">
        <v>73</v>
      </c>
      <c r="E32" s="7" t="s">
        <v>251</v>
      </c>
    </row>
    <row r="33" spans="2:5" ht="15.75">
      <c r="B33" s="5"/>
      <c r="C33" s="6"/>
      <c r="D33" s="7"/>
      <c r="E33" s="7"/>
    </row>
    <row r="34" spans="2:5" ht="15.75">
      <c r="B34" s="5"/>
      <c r="C34" s="6"/>
      <c r="D34" s="7" t="s">
        <v>74</v>
      </c>
      <c r="E34" s="7" t="s">
        <v>94</v>
      </c>
    </row>
    <row r="35" spans="2:5" ht="15.75">
      <c r="B35" s="5"/>
      <c r="C35" s="6"/>
      <c r="D35" s="7"/>
      <c r="E35" s="7" t="s">
        <v>258</v>
      </c>
    </row>
    <row r="36" spans="2:5" ht="15.75">
      <c r="B36" s="5"/>
      <c r="C36" s="6"/>
      <c r="D36" s="7"/>
      <c r="E36" s="7"/>
    </row>
    <row r="37" spans="2:5" ht="15.75">
      <c r="B37" s="5"/>
      <c r="C37" s="6"/>
      <c r="D37" s="7"/>
      <c r="E37" s="7"/>
    </row>
    <row r="38" spans="2:5" ht="15.75">
      <c r="B38" s="5"/>
      <c r="C38" s="6"/>
      <c r="D38" s="7"/>
      <c r="E38" s="7"/>
    </row>
    <row r="39" spans="2:5" ht="15.75">
      <c r="B39" s="5"/>
      <c r="C39" s="6"/>
      <c r="D39" s="7"/>
      <c r="E39" s="7"/>
    </row>
    <row r="40" spans="2:5" ht="15.75">
      <c r="B40" s="5"/>
      <c r="C40" s="6"/>
      <c r="D40" s="7"/>
      <c r="E40" s="7"/>
    </row>
    <row r="41" spans="2:5" ht="15.75">
      <c r="B41" s="5"/>
      <c r="C41" s="6"/>
      <c r="D41" s="7"/>
      <c r="E41" s="7"/>
    </row>
    <row r="42" spans="2:5" ht="15.75">
      <c r="B42" s="5"/>
      <c r="C42" s="6"/>
      <c r="D42" s="7"/>
      <c r="E42" s="7"/>
    </row>
    <row r="43" spans="2:5" ht="15.75">
      <c r="B43" s="5"/>
      <c r="C43" s="6"/>
      <c r="D43" s="7"/>
      <c r="E43" s="7"/>
    </row>
    <row r="44" spans="2:5" ht="15.75">
      <c r="B44" s="5"/>
      <c r="C44" s="6"/>
      <c r="D44" s="7"/>
      <c r="E44" s="7"/>
    </row>
    <row r="45" spans="2:5" ht="15.75">
      <c r="B45" s="5"/>
      <c r="C45" s="6"/>
      <c r="D45" s="7"/>
      <c r="E45" s="7"/>
    </row>
    <row r="46" spans="2:5" ht="15.75">
      <c r="B46" s="5"/>
      <c r="C46" s="6"/>
      <c r="D46" s="7"/>
      <c r="E46" s="7"/>
    </row>
    <row r="47" spans="2:5" ht="15.75">
      <c r="B47" s="5"/>
      <c r="C47" s="6"/>
      <c r="D47" s="7"/>
      <c r="E47" s="7"/>
    </row>
    <row r="48" spans="2:5" ht="15.75">
      <c r="B48" s="5"/>
      <c r="C48" s="6"/>
      <c r="D48" s="7"/>
      <c r="E48" s="7"/>
    </row>
  </sheetData>
  <sheetProtection/>
  <mergeCells count="4">
    <mergeCell ref="A1:E2"/>
    <mergeCell ref="F1:I2"/>
    <mergeCell ref="J1:J3"/>
    <mergeCell ref="K1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2017-11-20T06:55:59Z</dcterms:modified>
  <cp:category/>
  <cp:version/>
  <cp:contentType/>
  <cp:contentStatus/>
</cp:coreProperties>
</file>