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<sst xmlns="http://schemas.openxmlformats.org/spreadsheetml/2006/main" count="346" uniqueCount="177">
  <si>
    <t>№ п/п</t>
  </si>
  <si>
    <t>Фамилия</t>
  </si>
  <si>
    <t>Имя</t>
  </si>
  <si>
    <t>Отчество</t>
  </si>
  <si>
    <t>Учитель</t>
  </si>
  <si>
    <t>Учреждение (название по Уставу, прописывается полностью), адрес</t>
  </si>
  <si>
    <t>Дата рождения</t>
  </si>
  <si>
    <t>Класс (выступает за какой класс)</t>
  </si>
  <si>
    <t>Аванесян</t>
  </si>
  <si>
    <t>Альберт</t>
  </si>
  <si>
    <t>Вадимович</t>
  </si>
  <si>
    <t>МОУ Внуковская СОШ</t>
  </si>
  <si>
    <t>Казачук Е.В.</t>
  </si>
  <si>
    <t xml:space="preserve">Миляева </t>
  </si>
  <si>
    <t>Анна</t>
  </si>
  <si>
    <t>Александровна</t>
  </si>
  <si>
    <t>Забоева</t>
  </si>
  <si>
    <t>Татьяна</t>
  </si>
  <si>
    <t>Владимировна</t>
  </si>
  <si>
    <t>Муниципальное общеобразовательное учреждение "гимназия "Дмитров"", г.Дмитров ул. Инженерная, д.24а</t>
  </si>
  <si>
    <t>11 (11)</t>
  </si>
  <si>
    <t>Теплухина Татьяна Николаевна</t>
  </si>
  <si>
    <t xml:space="preserve">Кирьякова </t>
  </si>
  <si>
    <t>Игоревна</t>
  </si>
  <si>
    <t>Фурман</t>
  </si>
  <si>
    <t>Андреевна</t>
  </si>
  <si>
    <t>Лебедева</t>
  </si>
  <si>
    <t>Диана</t>
  </si>
  <si>
    <t>10 (10)</t>
  </si>
  <si>
    <t>Субачева</t>
  </si>
  <si>
    <t>Анастасия</t>
  </si>
  <si>
    <t>Станиславовна</t>
  </si>
  <si>
    <t xml:space="preserve">Сушинская </t>
  </si>
  <si>
    <t>Романовна</t>
  </si>
  <si>
    <t>9 (9)</t>
  </si>
  <si>
    <t>Гаранин</t>
  </si>
  <si>
    <t>Дмитрий</t>
  </si>
  <si>
    <t>Андреевич</t>
  </si>
  <si>
    <t>Фиялова</t>
  </si>
  <si>
    <t>София</t>
  </si>
  <si>
    <t>Васильевна</t>
  </si>
  <si>
    <t>7 (9)</t>
  </si>
  <si>
    <t>Дымкова</t>
  </si>
  <si>
    <t>Александра</t>
  </si>
  <si>
    <t>Муниципальное общеобразовательное учреждение "Дмитровская гимназия"Логос", г. Дмитров, Историческая площадь, д.12</t>
  </si>
  <si>
    <t>Крикунова Людмила Васильевна</t>
  </si>
  <si>
    <t>Елизавета</t>
  </si>
  <si>
    <t>Куракова</t>
  </si>
  <si>
    <t>Виктория</t>
  </si>
  <si>
    <t>Олеговна</t>
  </si>
  <si>
    <t>Марченко</t>
  </si>
  <si>
    <t>Ксения</t>
  </si>
  <si>
    <t>Валентиновна</t>
  </si>
  <si>
    <t>Семёнова</t>
  </si>
  <si>
    <t>Кубасов</t>
  </si>
  <si>
    <t>Семён</t>
  </si>
  <si>
    <t>Николаевич</t>
  </si>
  <si>
    <t>Максимова</t>
  </si>
  <si>
    <t>Полина</t>
  </si>
  <si>
    <t>Сергеевна</t>
  </si>
  <si>
    <t>Чекменёва Елена Анатольевна</t>
  </si>
  <si>
    <t>Алексеевна</t>
  </si>
  <si>
    <t>Соловьёва</t>
  </si>
  <si>
    <t>Михайловна</t>
  </si>
  <si>
    <t>8(9)</t>
  </si>
  <si>
    <t>Мария</t>
  </si>
  <si>
    <t>Денисовна</t>
  </si>
  <si>
    <t>Юлия</t>
  </si>
  <si>
    <t>Зарембо</t>
  </si>
  <si>
    <t>Алиса</t>
  </si>
  <si>
    <t>Муниципальное общеобразовательное учреждение Дмитровская СОШ №1 им. В.И. Кузнецова, ул. Школьная, д.11</t>
  </si>
  <si>
    <t>9(9)</t>
  </si>
  <si>
    <t>Евлакова Ирина Игоревна</t>
  </si>
  <si>
    <t>Обручникова Надежда Аркадьевна</t>
  </si>
  <si>
    <t>Софья</t>
  </si>
  <si>
    <t>Молодцова</t>
  </si>
  <si>
    <t>Дмитриевна</t>
  </si>
  <si>
    <t>10(10)</t>
  </si>
  <si>
    <t>Патяник Олеся Ивановна</t>
  </si>
  <si>
    <t>Осипов</t>
  </si>
  <si>
    <t>Артем</t>
  </si>
  <si>
    <t>Владиславович</t>
  </si>
  <si>
    <t>11(11)</t>
  </si>
  <si>
    <t>Захаров</t>
  </si>
  <si>
    <t>Алексей</t>
  </si>
  <si>
    <t>Александрович</t>
  </si>
  <si>
    <t>Мутелика</t>
  </si>
  <si>
    <t>Роман</t>
  </si>
  <si>
    <t>Марчелович</t>
  </si>
  <si>
    <t xml:space="preserve">Андреева </t>
  </si>
  <si>
    <t xml:space="preserve">Алена </t>
  </si>
  <si>
    <t>Валерьевна</t>
  </si>
  <si>
    <t>Муниципальное общеобразовательное учреждение Дмитровская СОШ №8</t>
  </si>
  <si>
    <t xml:space="preserve">Борисова Надежда Николаевна </t>
  </si>
  <si>
    <t>Дарья</t>
  </si>
  <si>
    <t>Яковлева</t>
  </si>
  <si>
    <t>Муниципальное общеобразовательное учреждение Дмитровская средняя общеобразовательная школа №9, г.Дмитров, ул Маркова, д.6</t>
  </si>
  <si>
    <t>Воротник Анастасия Владимировна</t>
  </si>
  <si>
    <t>Шестова</t>
  </si>
  <si>
    <t>Муниципальное общеобразовательное учреждение Дмитровская средняя общеобразовательная школа №10, г.Дмитров, ул.Аверьянова, д.10</t>
  </si>
  <si>
    <t>Хрусталева Анастасия Андреевна</t>
  </si>
  <si>
    <t>Родченкова</t>
  </si>
  <si>
    <t>Савельева</t>
  </si>
  <si>
    <t>Денисова</t>
  </si>
  <si>
    <t>Алена</t>
  </si>
  <si>
    <t>Савкевич Любовь Петровна</t>
  </si>
  <si>
    <t>Муниципальное общеобразовательное учреждение Каменская средняя общеобразовательная школа №2</t>
  </si>
  <si>
    <t>Муниципальное общеобразовательное учреждение Рогачевская средняя общеобразовательная школа</t>
  </si>
  <si>
    <t>Кузнецова Елена Михайловна</t>
  </si>
  <si>
    <t>Красносельская</t>
  </si>
  <si>
    <t>Лобанова</t>
  </si>
  <si>
    <t>Муниципальное общеобразовательное учреждение Рыбненская средняя общеобразовательная школа Московская область, Дмитровский район, пос.Рыбное д.26</t>
  </si>
  <si>
    <t>Королева Людмила Николаевна</t>
  </si>
  <si>
    <t>Кошкина</t>
  </si>
  <si>
    <t>Ольга</t>
  </si>
  <si>
    <t>Коршунова</t>
  </si>
  <si>
    <t>Муниципальное общеобразовательное учреждение Яхромская  средняя общеобразовательная школа №1,
 г. Яхрома, мкр. Левобережье, д. 17</t>
  </si>
  <si>
    <t>Ветчинова</t>
  </si>
  <si>
    <t>Чернышова</t>
  </si>
  <si>
    <t>Лалуева Ирина Васильевна</t>
  </si>
  <si>
    <t xml:space="preserve">Журавлева </t>
  </si>
  <si>
    <t>Муниципальное общеобразовательное учреждение Дмитровская СОШ №3 с углублённым изучением отдельных предметов</t>
  </si>
  <si>
    <t>Смирнова Ольга Сергеевна</t>
  </si>
  <si>
    <t>Демиденко</t>
  </si>
  <si>
    <t>Элина</t>
  </si>
  <si>
    <t>Макжанова</t>
  </si>
  <si>
    <t>Елена</t>
  </si>
  <si>
    <t>Маратовна</t>
  </si>
  <si>
    <t>Паремузян</t>
  </si>
  <si>
    <t>Геворг</t>
  </si>
  <si>
    <t xml:space="preserve">Муниципальное общеобразовательное учреждение Дмитровская СОШ №3 с углублённым изучением отдельных предметов </t>
  </si>
  <si>
    <t>Ступников</t>
  </si>
  <si>
    <t>Владимир</t>
  </si>
  <si>
    <t>Дмитриевич</t>
  </si>
  <si>
    <t>Олимпиада по МХК</t>
  </si>
  <si>
    <t>11 класс</t>
  </si>
  <si>
    <t>10 класс</t>
  </si>
  <si>
    <t>9 класс</t>
  </si>
  <si>
    <t>Постникова</t>
  </si>
  <si>
    <t>Арина</t>
  </si>
  <si>
    <t>Шифр</t>
  </si>
  <si>
    <t>1А9</t>
  </si>
  <si>
    <t>3Г9</t>
  </si>
  <si>
    <t>5Д9</t>
  </si>
  <si>
    <t>6Ж9</t>
  </si>
  <si>
    <t>7З9</t>
  </si>
  <si>
    <t>10К9</t>
  </si>
  <si>
    <t>11К9</t>
  </si>
  <si>
    <t>13М9</t>
  </si>
  <si>
    <t>14П9</t>
  </si>
  <si>
    <t>15Р9</t>
  </si>
  <si>
    <t>16С9</t>
  </si>
  <si>
    <t>17С9</t>
  </si>
  <si>
    <t>18С9</t>
  </si>
  <si>
    <t>19Ф9</t>
  </si>
  <si>
    <t>21Ш9</t>
  </si>
  <si>
    <t>22Я9</t>
  </si>
  <si>
    <t>Грачева</t>
  </si>
  <si>
    <t>Екатериа</t>
  </si>
  <si>
    <t>23Г9</t>
  </si>
  <si>
    <t>Волков</t>
  </si>
  <si>
    <t>Данила</t>
  </si>
  <si>
    <t>24В9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</si>
  <si>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</si>
  <si>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</si>
  <si>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</si>
  <si>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</si>
  <si>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</si>
  <si>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</si>
  <si>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Общий балл</t>
  </si>
  <si>
    <t>Варанович</t>
  </si>
  <si>
    <t>7 задание</t>
  </si>
  <si>
    <t>статус</t>
  </si>
  <si>
    <t>победитель</t>
  </si>
  <si>
    <t>призёр</t>
  </si>
  <si>
    <t>участник</t>
  </si>
  <si>
    <t>призер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</si>
</sst>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u val="single"/>
      <sz val="7.7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distributed"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distributed" wrapText="1" shrinkToFit="1"/>
    </xf>
    <xf numFmtId="0" fontId="24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distributed" wrapText="1"/>
    </xf>
    <xf numFmtId="0" fontId="1" fillId="0" borderId="0" xfId="0" applyFont="1" applyAlignment="1">
      <alignment horizontal="center" vertical="distributed" wrapText="1"/>
    </xf>
    <xf numFmtId="0" fontId="24" fillId="0" borderId="10" xfId="0" applyFont="1" applyFill="1" applyBorder="1" applyAlignment="1">
      <alignment horizontal="center" vertical="distributed" wrapText="1"/>
    </xf>
    <xf numFmtId="0" fontId="2" fillId="0" borderId="0" xfId="0" applyFont="1" applyAlignment="1">
      <alignment horizontal="center" vertical="distributed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distributed" wrapText="1" shrinkToFi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distributed"/>
    </xf>
    <xf numFmtId="0" fontId="23" fillId="0" borderId="10" xfId="0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 shrinkToFit="1"/>
    </xf>
    <xf numFmtId="14" fontId="23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distributed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3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distributed" wrapText="1"/>
    </xf>
    <xf numFmtId="0" fontId="1" fillId="0" borderId="0" xfId="0" applyFont="1" applyAlignment="1">
      <alignment horizontal="center" vertical="distributed"/>
    </xf>
    <xf numFmtId="0" fontId="24" fillId="0" borderId="10" xfId="0" applyFont="1" applyFill="1" applyBorder="1" applyAlignment="1">
      <alignment horizontal="center" vertical="distributed" wrapText="1"/>
    </xf>
    <xf numFmtId="0" fontId="24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wrapText="1" shrinkToFit="1"/>
    </xf>
    <xf numFmtId="14" fontId="23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distributed"/>
    </xf>
    <xf numFmtId="0" fontId="1" fillId="22" borderId="10" xfId="0" applyFont="1" applyFill="1" applyBorder="1" applyAlignment="1">
      <alignment horizontal="center" vertical="distributed"/>
    </xf>
    <xf numFmtId="0" fontId="0" fillId="0" borderId="10" xfId="0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center" vertical="center" wrapText="1" shrinkToFit="1"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distributed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3"/>
  <sheetViews>
    <sheetView tabSelected="1" zoomScale="75" zoomScaleNormal="75" workbookViewId="0" topLeftCell="A13">
      <selection activeCell="Q5" sqref="Q5:R23"/>
    </sheetView>
  </sheetViews>
  <sheetFormatPr defaultColWidth="9.140625" defaultRowHeight="15"/>
  <cols>
    <col min="1" max="1" width="1.8515625" style="0" customWidth="1"/>
    <col min="2" max="2" width="5.28125" style="0" customWidth="1"/>
    <col min="3" max="3" width="13.140625" style="0" customWidth="1"/>
    <col min="4" max="4" width="12.00390625" style="0" customWidth="1"/>
    <col min="5" max="5" width="16.7109375" style="0" customWidth="1"/>
    <col min="6" max="6" width="11.8515625" style="0" customWidth="1"/>
    <col min="7" max="7" width="42.57421875" style="0" customWidth="1"/>
    <col min="8" max="8" width="8.421875" style="0" customWidth="1"/>
    <col min="9" max="9" width="15.28125" style="0" customWidth="1"/>
    <col min="10" max="10" width="11.57421875" style="0" customWidth="1"/>
    <col min="18" max="18" width="12.421875" style="0" customWidth="1"/>
  </cols>
  <sheetData>
    <row r="1" ht="18.75">
      <c r="G1" s="36" t="s">
        <v>134</v>
      </c>
    </row>
    <row r="2" ht="15">
      <c r="G2" s="37"/>
    </row>
    <row r="3" ht="18.75">
      <c r="G3" s="36" t="s">
        <v>137</v>
      </c>
    </row>
    <row r="5" spans="2:18" s="1" customFormat="1" ht="78.75">
      <c r="B5" s="15" t="s">
        <v>0</v>
      </c>
      <c r="C5" s="15" t="s">
        <v>1</v>
      </c>
      <c r="D5" s="15" t="s">
        <v>2</v>
      </c>
      <c r="E5" s="15" t="s">
        <v>3</v>
      </c>
      <c r="F5" s="15" t="s">
        <v>6</v>
      </c>
      <c r="G5" s="2" t="s">
        <v>5</v>
      </c>
      <c r="H5" s="2" t="s">
        <v>7</v>
      </c>
      <c r="I5" s="2" t="s">
        <v>4</v>
      </c>
      <c r="J5" s="35" t="s">
        <v>140</v>
      </c>
      <c r="K5" s="49" t="s">
        <v>163</v>
      </c>
      <c r="L5" s="49" t="s">
        <v>164</v>
      </c>
      <c r="M5" s="49" t="s">
        <v>165</v>
      </c>
      <c r="N5" s="49" t="s">
        <v>166</v>
      </c>
      <c r="O5" s="49" t="s">
        <v>167</v>
      </c>
      <c r="P5" s="49" t="s">
        <v>168</v>
      </c>
      <c r="Q5" s="50" t="s">
        <v>169</v>
      </c>
      <c r="R5" s="35" t="s">
        <v>172</v>
      </c>
    </row>
    <row r="6" spans="2:18" s="1" customFormat="1" ht="47.25">
      <c r="B6" s="15">
        <v>2</v>
      </c>
      <c r="C6" s="44" t="s">
        <v>109</v>
      </c>
      <c r="D6" s="44" t="s">
        <v>94</v>
      </c>
      <c r="E6" s="44" t="s">
        <v>63</v>
      </c>
      <c r="F6" s="29">
        <v>37041</v>
      </c>
      <c r="G6" s="30" t="s">
        <v>107</v>
      </c>
      <c r="H6" s="44">
        <v>9</v>
      </c>
      <c r="I6" s="44" t="s">
        <v>108</v>
      </c>
      <c r="J6" s="27" t="s">
        <v>146</v>
      </c>
      <c r="K6" s="22">
        <v>50</v>
      </c>
      <c r="L6" s="22">
        <v>15</v>
      </c>
      <c r="M6" s="22">
        <v>25</v>
      </c>
      <c r="N6" s="22">
        <v>4</v>
      </c>
      <c r="O6" s="22">
        <v>0</v>
      </c>
      <c r="P6" s="22">
        <v>10</v>
      </c>
      <c r="Q6" s="52">
        <f aca="true" t="shared" si="0" ref="Q6:Q23">SUM(K6:P6)</f>
        <v>104</v>
      </c>
      <c r="R6" s="35" t="s">
        <v>173</v>
      </c>
    </row>
    <row r="7" spans="2:18" s="1" customFormat="1" ht="47.25">
      <c r="B7" s="15">
        <v>3</v>
      </c>
      <c r="C7" s="28" t="s">
        <v>50</v>
      </c>
      <c r="D7" s="28" t="s">
        <v>51</v>
      </c>
      <c r="E7" s="28" t="s">
        <v>52</v>
      </c>
      <c r="F7" s="29">
        <v>36991</v>
      </c>
      <c r="G7" s="30" t="s">
        <v>44</v>
      </c>
      <c r="H7" s="28">
        <v>9</v>
      </c>
      <c r="I7" s="28" t="s">
        <v>45</v>
      </c>
      <c r="J7" s="34" t="s">
        <v>148</v>
      </c>
      <c r="K7" s="19">
        <v>50</v>
      </c>
      <c r="L7" s="19">
        <v>12</v>
      </c>
      <c r="M7" s="19">
        <v>26</v>
      </c>
      <c r="N7" s="19">
        <v>9</v>
      </c>
      <c r="O7" s="19">
        <v>5</v>
      </c>
      <c r="P7" s="19">
        <v>0</v>
      </c>
      <c r="Q7" s="54">
        <f t="shared" si="0"/>
        <v>102</v>
      </c>
      <c r="R7" s="35" t="s">
        <v>176</v>
      </c>
    </row>
    <row r="8" spans="2:18" s="1" customFormat="1" ht="60">
      <c r="B8" s="15">
        <v>4</v>
      </c>
      <c r="C8" s="44" t="s">
        <v>120</v>
      </c>
      <c r="D8" s="44" t="s">
        <v>14</v>
      </c>
      <c r="E8" s="44" t="s">
        <v>18</v>
      </c>
      <c r="F8" s="29">
        <v>36931</v>
      </c>
      <c r="G8" s="30" t="s">
        <v>121</v>
      </c>
      <c r="H8" s="44">
        <v>9</v>
      </c>
      <c r="I8" s="44" t="s">
        <v>122</v>
      </c>
      <c r="J8" s="27" t="s">
        <v>144</v>
      </c>
      <c r="K8" s="22">
        <v>43</v>
      </c>
      <c r="L8" s="22">
        <v>12</v>
      </c>
      <c r="M8" s="22">
        <v>16</v>
      </c>
      <c r="N8" s="22">
        <v>15</v>
      </c>
      <c r="O8" s="22">
        <v>0</v>
      </c>
      <c r="P8" s="22">
        <v>14</v>
      </c>
      <c r="Q8" s="52">
        <f t="shared" si="0"/>
        <v>100</v>
      </c>
      <c r="R8" s="35" t="s">
        <v>176</v>
      </c>
    </row>
    <row r="9" spans="2:18" s="1" customFormat="1" ht="47.25">
      <c r="B9" s="15">
        <v>5</v>
      </c>
      <c r="C9" s="17" t="s">
        <v>32</v>
      </c>
      <c r="D9" s="17" t="s">
        <v>30</v>
      </c>
      <c r="E9" s="17" t="s">
        <v>33</v>
      </c>
      <c r="F9" s="24">
        <v>37077</v>
      </c>
      <c r="G9" s="25" t="s">
        <v>19</v>
      </c>
      <c r="H9" s="23" t="s">
        <v>34</v>
      </c>
      <c r="I9" s="17" t="s">
        <v>21</v>
      </c>
      <c r="J9" s="34" t="s">
        <v>153</v>
      </c>
      <c r="K9" s="19">
        <v>28</v>
      </c>
      <c r="L9" s="19">
        <v>16</v>
      </c>
      <c r="M9" s="19">
        <v>23</v>
      </c>
      <c r="N9" s="19">
        <v>18</v>
      </c>
      <c r="O9" s="19">
        <v>1</v>
      </c>
      <c r="P9" s="19">
        <v>6</v>
      </c>
      <c r="Q9" s="54">
        <f t="shared" si="0"/>
        <v>92</v>
      </c>
      <c r="R9" s="35" t="s">
        <v>175</v>
      </c>
    </row>
    <row r="10" spans="2:18" s="1" customFormat="1" ht="63">
      <c r="B10" s="15">
        <v>6</v>
      </c>
      <c r="C10" s="20" t="s">
        <v>138</v>
      </c>
      <c r="D10" s="20" t="s">
        <v>139</v>
      </c>
      <c r="E10" s="20" t="s">
        <v>49</v>
      </c>
      <c r="F10" s="38">
        <v>37119</v>
      </c>
      <c r="G10" s="21" t="s">
        <v>44</v>
      </c>
      <c r="H10" s="20">
        <v>9</v>
      </c>
      <c r="I10" s="21" t="s">
        <v>45</v>
      </c>
      <c r="J10" s="34" t="s">
        <v>149</v>
      </c>
      <c r="K10" s="19">
        <v>10</v>
      </c>
      <c r="L10" s="19">
        <v>14</v>
      </c>
      <c r="M10" s="19">
        <v>24</v>
      </c>
      <c r="N10" s="19">
        <v>13</v>
      </c>
      <c r="O10" s="19">
        <v>15</v>
      </c>
      <c r="P10" s="19">
        <v>10</v>
      </c>
      <c r="Q10" s="54">
        <f t="shared" si="0"/>
        <v>86</v>
      </c>
      <c r="R10" s="35" t="s">
        <v>175</v>
      </c>
    </row>
    <row r="11" spans="2:18" s="1" customFormat="1" ht="47.25">
      <c r="B11" s="15"/>
      <c r="C11" s="44" t="s">
        <v>89</v>
      </c>
      <c r="D11" s="44" t="s">
        <v>90</v>
      </c>
      <c r="E11" s="44" t="s">
        <v>91</v>
      </c>
      <c r="F11" s="29">
        <v>36949</v>
      </c>
      <c r="G11" s="30" t="s">
        <v>92</v>
      </c>
      <c r="H11" s="16">
        <v>9</v>
      </c>
      <c r="I11" s="44" t="s">
        <v>93</v>
      </c>
      <c r="J11" s="27" t="s">
        <v>141</v>
      </c>
      <c r="K11" s="22">
        <v>15</v>
      </c>
      <c r="L11" s="22">
        <v>19</v>
      </c>
      <c r="M11" s="22">
        <v>19</v>
      </c>
      <c r="N11" s="22">
        <v>4</v>
      </c>
      <c r="O11" s="22">
        <v>11</v>
      </c>
      <c r="P11" s="22">
        <v>16</v>
      </c>
      <c r="Q11" s="52">
        <f>SUM(K11:P11)</f>
        <v>84</v>
      </c>
      <c r="R11" s="35" t="s">
        <v>175</v>
      </c>
    </row>
    <row r="12" spans="2:18" s="1" customFormat="1" ht="47.25">
      <c r="B12" s="15">
        <v>7</v>
      </c>
      <c r="C12" s="28" t="s">
        <v>53</v>
      </c>
      <c r="D12" s="28" t="s">
        <v>17</v>
      </c>
      <c r="E12" s="28" t="s">
        <v>33</v>
      </c>
      <c r="F12" s="29">
        <v>37093</v>
      </c>
      <c r="G12" s="30" t="s">
        <v>44</v>
      </c>
      <c r="H12" s="28">
        <v>9</v>
      </c>
      <c r="I12" s="28" t="s">
        <v>45</v>
      </c>
      <c r="J12" s="34" t="s">
        <v>151</v>
      </c>
      <c r="K12" s="19">
        <v>25</v>
      </c>
      <c r="L12" s="19">
        <v>12</v>
      </c>
      <c r="M12" s="19">
        <v>26</v>
      </c>
      <c r="N12" s="19">
        <v>9</v>
      </c>
      <c r="O12" s="19">
        <v>0</v>
      </c>
      <c r="P12" s="19">
        <v>10</v>
      </c>
      <c r="Q12" s="54">
        <f t="shared" si="0"/>
        <v>82</v>
      </c>
      <c r="R12" s="35" t="s">
        <v>175</v>
      </c>
    </row>
    <row r="13" spans="2:18" ht="47.25">
      <c r="B13" s="15">
        <v>8</v>
      </c>
      <c r="C13" s="28" t="s">
        <v>62</v>
      </c>
      <c r="D13" s="28" t="s">
        <v>14</v>
      </c>
      <c r="E13" s="16" t="s">
        <v>63</v>
      </c>
      <c r="F13" s="18">
        <v>37380</v>
      </c>
      <c r="G13" s="30" t="s">
        <v>44</v>
      </c>
      <c r="H13" s="28" t="s">
        <v>64</v>
      </c>
      <c r="I13" s="28" t="s">
        <v>60</v>
      </c>
      <c r="J13" s="34" t="s">
        <v>152</v>
      </c>
      <c r="K13" s="19">
        <v>15</v>
      </c>
      <c r="L13" s="19">
        <v>16</v>
      </c>
      <c r="M13" s="19">
        <v>27</v>
      </c>
      <c r="N13" s="19">
        <v>9</v>
      </c>
      <c r="O13" s="19">
        <v>2</v>
      </c>
      <c r="P13" s="19">
        <v>8</v>
      </c>
      <c r="Q13" s="54">
        <f t="shared" si="0"/>
        <v>77</v>
      </c>
      <c r="R13" s="35" t="s">
        <v>175</v>
      </c>
    </row>
    <row r="14" spans="2:18" ht="47.25">
      <c r="B14" s="15">
        <v>9</v>
      </c>
      <c r="C14" s="31" t="s">
        <v>68</v>
      </c>
      <c r="D14" s="31" t="s">
        <v>69</v>
      </c>
      <c r="E14" s="31" t="s">
        <v>31</v>
      </c>
      <c r="F14" s="32">
        <v>37151</v>
      </c>
      <c r="G14" s="33" t="s">
        <v>70</v>
      </c>
      <c r="H14" s="31" t="s">
        <v>71</v>
      </c>
      <c r="I14" s="31" t="s">
        <v>72</v>
      </c>
      <c r="J14" s="27" t="s">
        <v>145</v>
      </c>
      <c r="K14" s="22">
        <v>0</v>
      </c>
      <c r="L14" s="22">
        <v>18</v>
      </c>
      <c r="M14" s="22">
        <v>30</v>
      </c>
      <c r="N14" s="22">
        <v>18</v>
      </c>
      <c r="O14" s="22">
        <v>8</v>
      </c>
      <c r="P14" s="22">
        <v>0</v>
      </c>
      <c r="Q14" s="52">
        <f t="shared" si="0"/>
        <v>74</v>
      </c>
      <c r="R14" s="35" t="s">
        <v>175</v>
      </c>
    </row>
    <row r="15" spans="2:18" ht="63">
      <c r="B15" s="15">
        <v>10</v>
      </c>
      <c r="C15" s="31" t="s">
        <v>95</v>
      </c>
      <c r="D15" s="31" t="s">
        <v>74</v>
      </c>
      <c r="E15" s="28" t="s">
        <v>18</v>
      </c>
      <c r="F15" s="29">
        <v>37186</v>
      </c>
      <c r="G15" s="33" t="s">
        <v>96</v>
      </c>
      <c r="H15" s="31" t="s">
        <v>71</v>
      </c>
      <c r="I15" s="31" t="s">
        <v>97</v>
      </c>
      <c r="J15" s="34" t="s">
        <v>156</v>
      </c>
      <c r="K15" s="19">
        <v>20</v>
      </c>
      <c r="L15" s="19">
        <v>4</v>
      </c>
      <c r="M15" s="19">
        <v>22</v>
      </c>
      <c r="N15" s="19">
        <v>7</v>
      </c>
      <c r="O15" s="19">
        <v>4</v>
      </c>
      <c r="P15" s="19">
        <v>10</v>
      </c>
      <c r="Q15" s="54">
        <f t="shared" si="0"/>
        <v>67</v>
      </c>
      <c r="R15" s="35" t="s">
        <v>175</v>
      </c>
    </row>
    <row r="16" spans="2:18" ht="47.25">
      <c r="B16" s="15">
        <v>11</v>
      </c>
      <c r="C16" s="56" t="s">
        <v>157</v>
      </c>
      <c r="D16" s="56" t="s">
        <v>158</v>
      </c>
      <c r="E16" s="56" t="s">
        <v>33</v>
      </c>
      <c r="F16" s="58">
        <v>37141</v>
      </c>
      <c r="G16" s="33" t="s">
        <v>70</v>
      </c>
      <c r="H16" s="56">
        <v>9</v>
      </c>
      <c r="I16" s="31" t="s">
        <v>73</v>
      </c>
      <c r="J16" s="19" t="s">
        <v>159</v>
      </c>
      <c r="K16" s="19">
        <v>25</v>
      </c>
      <c r="L16" s="19">
        <v>2</v>
      </c>
      <c r="M16" s="19">
        <v>17</v>
      </c>
      <c r="N16" s="19">
        <v>12</v>
      </c>
      <c r="O16" s="19">
        <v>0</v>
      </c>
      <c r="P16" s="19">
        <v>10</v>
      </c>
      <c r="Q16" s="54">
        <f t="shared" si="0"/>
        <v>66</v>
      </c>
      <c r="R16" s="35" t="s">
        <v>175</v>
      </c>
    </row>
    <row r="17" spans="2:18" ht="47.25">
      <c r="B17" s="15">
        <v>12</v>
      </c>
      <c r="C17" s="17" t="s">
        <v>35</v>
      </c>
      <c r="D17" s="17" t="s">
        <v>36</v>
      </c>
      <c r="E17" s="17" t="s">
        <v>37</v>
      </c>
      <c r="F17" s="24">
        <v>37183</v>
      </c>
      <c r="G17" s="25" t="s">
        <v>19</v>
      </c>
      <c r="H17" s="23" t="s">
        <v>34</v>
      </c>
      <c r="I17" s="17" t="s">
        <v>21</v>
      </c>
      <c r="J17" s="27" t="s">
        <v>142</v>
      </c>
      <c r="K17" s="22">
        <v>10</v>
      </c>
      <c r="L17" s="22">
        <v>6</v>
      </c>
      <c r="M17" s="22">
        <v>34</v>
      </c>
      <c r="N17" s="22">
        <v>11</v>
      </c>
      <c r="O17" s="22">
        <v>0</v>
      </c>
      <c r="P17" s="22">
        <v>2</v>
      </c>
      <c r="Q17" s="52">
        <f t="shared" si="0"/>
        <v>63</v>
      </c>
      <c r="R17" s="35" t="s">
        <v>175</v>
      </c>
    </row>
    <row r="18" spans="2:18" ht="47.25">
      <c r="B18" s="15">
        <v>13</v>
      </c>
      <c r="C18" s="16" t="s">
        <v>54</v>
      </c>
      <c r="D18" s="16" t="s">
        <v>55</v>
      </c>
      <c r="E18" s="16" t="s">
        <v>56</v>
      </c>
      <c r="F18" s="18">
        <v>36914</v>
      </c>
      <c r="G18" s="59" t="s">
        <v>44</v>
      </c>
      <c r="H18" s="16">
        <v>9</v>
      </c>
      <c r="I18" s="16" t="s">
        <v>45</v>
      </c>
      <c r="J18" s="27" t="s">
        <v>147</v>
      </c>
      <c r="K18" s="22">
        <v>13</v>
      </c>
      <c r="L18" s="22">
        <v>16</v>
      </c>
      <c r="M18" s="22">
        <v>5</v>
      </c>
      <c r="N18" s="22">
        <v>9</v>
      </c>
      <c r="O18" s="22">
        <v>0</v>
      </c>
      <c r="P18" s="22">
        <v>4</v>
      </c>
      <c r="Q18" s="52">
        <f t="shared" si="0"/>
        <v>47</v>
      </c>
      <c r="R18" s="35" t="s">
        <v>175</v>
      </c>
    </row>
    <row r="19" spans="2:18" ht="60">
      <c r="B19" s="15">
        <v>14</v>
      </c>
      <c r="C19" s="45" t="s">
        <v>101</v>
      </c>
      <c r="D19" s="45" t="s">
        <v>58</v>
      </c>
      <c r="E19" s="45" t="s">
        <v>49</v>
      </c>
      <c r="F19" s="46">
        <v>36950</v>
      </c>
      <c r="G19" s="47" t="s">
        <v>99</v>
      </c>
      <c r="H19" s="45">
        <v>9</v>
      </c>
      <c r="I19" s="45" t="s">
        <v>100</v>
      </c>
      <c r="J19" s="34" t="s">
        <v>150</v>
      </c>
      <c r="K19" s="19">
        <v>19</v>
      </c>
      <c r="L19" s="19">
        <v>4</v>
      </c>
      <c r="M19" s="19">
        <v>15</v>
      </c>
      <c r="N19" s="19">
        <v>6</v>
      </c>
      <c r="O19" s="19">
        <v>2</v>
      </c>
      <c r="P19" s="19">
        <v>0</v>
      </c>
      <c r="Q19" s="54">
        <f t="shared" si="0"/>
        <v>46</v>
      </c>
      <c r="R19" s="35" t="s">
        <v>175</v>
      </c>
    </row>
    <row r="20" spans="2:18" ht="60">
      <c r="B20" s="15">
        <v>15</v>
      </c>
      <c r="C20" s="57" t="s">
        <v>123</v>
      </c>
      <c r="D20" s="57" t="s">
        <v>124</v>
      </c>
      <c r="E20" s="57" t="s">
        <v>76</v>
      </c>
      <c r="F20" s="18">
        <v>36930</v>
      </c>
      <c r="G20" s="59" t="s">
        <v>121</v>
      </c>
      <c r="H20" s="16">
        <v>9</v>
      </c>
      <c r="I20" s="57" t="s">
        <v>122</v>
      </c>
      <c r="J20" s="27" t="s">
        <v>143</v>
      </c>
      <c r="K20" s="22">
        <v>2</v>
      </c>
      <c r="L20" s="22">
        <v>11</v>
      </c>
      <c r="M20" s="22">
        <v>9</v>
      </c>
      <c r="N20" s="22">
        <v>9</v>
      </c>
      <c r="O20" s="22">
        <v>1</v>
      </c>
      <c r="P20" s="22">
        <v>10</v>
      </c>
      <c r="Q20" s="52">
        <f t="shared" si="0"/>
        <v>42</v>
      </c>
      <c r="R20" s="35" t="s">
        <v>175</v>
      </c>
    </row>
    <row r="21" spans="2:18" ht="47.25">
      <c r="B21" s="15">
        <v>16</v>
      </c>
      <c r="C21" s="17" t="s">
        <v>38</v>
      </c>
      <c r="D21" s="17" t="s">
        <v>39</v>
      </c>
      <c r="E21" s="17" t="s">
        <v>40</v>
      </c>
      <c r="F21" s="24">
        <v>37063</v>
      </c>
      <c r="G21" s="25" t="s">
        <v>19</v>
      </c>
      <c r="H21" s="23" t="s">
        <v>41</v>
      </c>
      <c r="I21" s="17" t="s">
        <v>21</v>
      </c>
      <c r="J21" s="34" t="s">
        <v>154</v>
      </c>
      <c r="K21" s="19">
        <v>3</v>
      </c>
      <c r="L21" s="19">
        <v>7</v>
      </c>
      <c r="M21" s="19">
        <v>17</v>
      </c>
      <c r="N21" s="19">
        <v>5</v>
      </c>
      <c r="O21" s="19">
        <v>6</v>
      </c>
      <c r="P21" s="19">
        <v>1</v>
      </c>
      <c r="Q21" s="54">
        <f t="shared" si="0"/>
        <v>39</v>
      </c>
      <c r="R21" s="35" t="s">
        <v>175</v>
      </c>
    </row>
    <row r="22" spans="2:18" ht="63">
      <c r="B22" s="15">
        <v>17</v>
      </c>
      <c r="C22" s="45" t="s">
        <v>98</v>
      </c>
      <c r="D22" s="45" t="s">
        <v>51</v>
      </c>
      <c r="E22" s="45" t="s">
        <v>59</v>
      </c>
      <c r="F22" s="46">
        <v>37184</v>
      </c>
      <c r="G22" s="47" t="s">
        <v>96</v>
      </c>
      <c r="H22" s="45" t="s">
        <v>71</v>
      </c>
      <c r="I22" s="45" t="s">
        <v>97</v>
      </c>
      <c r="J22" s="34" t="s">
        <v>155</v>
      </c>
      <c r="K22" s="19">
        <v>1</v>
      </c>
      <c r="L22" s="19">
        <v>12</v>
      </c>
      <c r="M22" s="19">
        <v>5</v>
      </c>
      <c r="N22" s="19">
        <v>2</v>
      </c>
      <c r="O22" s="19">
        <v>0</v>
      </c>
      <c r="P22" s="19">
        <v>10</v>
      </c>
      <c r="Q22" s="54">
        <f t="shared" si="0"/>
        <v>30</v>
      </c>
      <c r="R22" s="35" t="s">
        <v>175</v>
      </c>
    </row>
    <row r="23" spans="2:18" ht="47.25">
      <c r="B23" s="15">
        <v>18</v>
      </c>
      <c r="C23" s="19" t="s">
        <v>160</v>
      </c>
      <c r="D23" s="19" t="s">
        <v>161</v>
      </c>
      <c r="E23" s="19" t="s">
        <v>37</v>
      </c>
      <c r="F23" s="48">
        <v>37110</v>
      </c>
      <c r="G23" s="47" t="s">
        <v>70</v>
      </c>
      <c r="H23" s="19">
        <v>9</v>
      </c>
      <c r="I23" s="45" t="s">
        <v>73</v>
      </c>
      <c r="J23" s="19" t="s">
        <v>162</v>
      </c>
      <c r="K23" s="19">
        <v>5</v>
      </c>
      <c r="L23" s="19">
        <v>8</v>
      </c>
      <c r="M23" s="19">
        <v>3</v>
      </c>
      <c r="N23" s="19">
        <v>4</v>
      </c>
      <c r="O23" s="19">
        <v>0</v>
      </c>
      <c r="P23" s="19">
        <v>0</v>
      </c>
      <c r="Q23" s="54">
        <f t="shared" si="0"/>
        <v>20</v>
      </c>
      <c r="R23" s="35" t="s">
        <v>175</v>
      </c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6"/>
  <sheetViews>
    <sheetView zoomScale="75" zoomScaleNormal="75" workbookViewId="0" topLeftCell="A1">
      <selection activeCell="Q6" sqref="Q6"/>
    </sheetView>
  </sheetViews>
  <sheetFormatPr defaultColWidth="9.140625" defaultRowHeight="15"/>
  <cols>
    <col min="1" max="1" width="2.28125" style="0" customWidth="1"/>
    <col min="2" max="2" width="5.8515625" style="0" customWidth="1"/>
    <col min="3" max="3" width="14.421875" style="0" customWidth="1"/>
    <col min="4" max="4" width="13.140625" style="0" customWidth="1"/>
    <col min="5" max="5" width="16.8515625" style="0" customWidth="1"/>
    <col min="6" max="6" width="38.57421875" style="0" customWidth="1"/>
    <col min="8" max="8" width="16.7109375" style="0" customWidth="1"/>
    <col min="9" max="15" width="9.140625" style="37" customWidth="1"/>
    <col min="16" max="16" width="10.7109375" style="55" customWidth="1"/>
    <col min="17" max="17" width="15.00390625" style="0" customWidth="1"/>
  </cols>
  <sheetData>
    <row r="1" ht="18.75">
      <c r="F1" s="36" t="s">
        <v>134</v>
      </c>
    </row>
    <row r="2" ht="0.75" customHeight="1">
      <c r="F2" s="36"/>
    </row>
    <row r="3" ht="18.75">
      <c r="F3" s="36" t="s">
        <v>136</v>
      </c>
    </row>
    <row r="4" ht="9" customHeight="1"/>
    <row r="5" spans="2:17" s="1" customFormat="1" ht="78.75">
      <c r="B5" s="15" t="s">
        <v>0</v>
      </c>
      <c r="C5" s="15" t="s">
        <v>1</v>
      </c>
      <c r="D5" s="15" t="s">
        <v>2</v>
      </c>
      <c r="E5" s="15" t="s">
        <v>3</v>
      </c>
      <c r="F5" s="2" t="s">
        <v>5</v>
      </c>
      <c r="G5" s="2" t="s">
        <v>7</v>
      </c>
      <c r="H5" s="2" t="s">
        <v>4</v>
      </c>
      <c r="I5" s="35" t="s">
        <v>163</v>
      </c>
      <c r="J5" s="35" t="s">
        <v>164</v>
      </c>
      <c r="K5" s="35" t="s">
        <v>165</v>
      </c>
      <c r="L5" s="35" t="s">
        <v>166</v>
      </c>
      <c r="M5" s="35" t="s">
        <v>167</v>
      </c>
      <c r="N5" s="35" t="s">
        <v>168</v>
      </c>
      <c r="O5" s="35" t="s">
        <v>171</v>
      </c>
      <c r="P5" s="52" t="s">
        <v>169</v>
      </c>
      <c r="Q5" s="22" t="s">
        <v>172</v>
      </c>
    </row>
    <row r="6" spans="2:17" s="1" customFormat="1" ht="78.75">
      <c r="B6" s="15">
        <v>1</v>
      </c>
      <c r="C6" s="28" t="s">
        <v>57</v>
      </c>
      <c r="D6" s="28" t="s">
        <v>58</v>
      </c>
      <c r="E6" s="28" t="s">
        <v>59</v>
      </c>
      <c r="F6" s="28" t="s">
        <v>44</v>
      </c>
      <c r="G6" s="28">
        <v>10</v>
      </c>
      <c r="H6" s="28" t="s">
        <v>60</v>
      </c>
      <c r="I6" s="53">
        <v>0</v>
      </c>
      <c r="J6" s="53">
        <v>17</v>
      </c>
      <c r="K6" s="53">
        <v>26</v>
      </c>
      <c r="L6" s="53">
        <v>38</v>
      </c>
      <c r="M6" s="53">
        <v>12</v>
      </c>
      <c r="N6" s="53">
        <v>0</v>
      </c>
      <c r="O6" s="53">
        <v>0</v>
      </c>
      <c r="P6" s="54">
        <f aca="true" t="shared" si="0" ref="P6:P16">SUM(I6:O6)</f>
        <v>93</v>
      </c>
      <c r="Q6" s="22" t="s">
        <v>173</v>
      </c>
    </row>
    <row r="7" spans="2:17" s="1" customFormat="1" ht="70.5" customHeight="1">
      <c r="B7" s="15">
        <v>2</v>
      </c>
      <c r="C7" s="28" t="s">
        <v>125</v>
      </c>
      <c r="D7" s="28" t="s">
        <v>126</v>
      </c>
      <c r="E7" s="28" t="s">
        <v>127</v>
      </c>
      <c r="F7" s="28" t="s">
        <v>121</v>
      </c>
      <c r="G7" s="28" t="s">
        <v>28</v>
      </c>
      <c r="H7" s="28" t="s">
        <v>122</v>
      </c>
      <c r="I7" s="53">
        <v>15</v>
      </c>
      <c r="J7" s="53">
        <v>11</v>
      </c>
      <c r="K7" s="53">
        <v>6</v>
      </c>
      <c r="L7" s="53">
        <v>27</v>
      </c>
      <c r="M7" s="53">
        <v>4</v>
      </c>
      <c r="N7" s="53">
        <v>0</v>
      </c>
      <c r="O7" s="53">
        <v>1</v>
      </c>
      <c r="P7" s="54">
        <f t="shared" si="0"/>
        <v>64</v>
      </c>
      <c r="Q7" s="22" t="s">
        <v>174</v>
      </c>
    </row>
    <row r="8" spans="2:17" s="1" customFormat="1" ht="70.5" customHeight="1">
      <c r="B8" s="15">
        <v>3</v>
      </c>
      <c r="C8" s="31" t="s">
        <v>8</v>
      </c>
      <c r="D8" s="31" t="s">
        <v>9</v>
      </c>
      <c r="E8" s="31" t="s">
        <v>10</v>
      </c>
      <c r="F8" s="31" t="s">
        <v>11</v>
      </c>
      <c r="G8" s="31">
        <v>10</v>
      </c>
      <c r="H8" s="31" t="s">
        <v>12</v>
      </c>
      <c r="I8" s="35">
        <v>2</v>
      </c>
      <c r="J8" s="35">
        <v>17</v>
      </c>
      <c r="K8" s="35">
        <v>13</v>
      </c>
      <c r="L8" s="35">
        <v>25</v>
      </c>
      <c r="M8" s="35">
        <v>5</v>
      </c>
      <c r="N8" s="35">
        <v>0</v>
      </c>
      <c r="O8" s="35">
        <v>1</v>
      </c>
      <c r="P8" s="52">
        <f>SUM(I8:O8)</f>
        <v>63</v>
      </c>
      <c r="Q8" s="22" t="s">
        <v>174</v>
      </c>
    </row>
    <row r="9" spans="2:17" s="1" customFormat="1" ht="63">
      <c r="B9" s="15">
        <v>4</v>
      </c>
      <c r="C9" s="43" t="s">
        <v>29</v>
      </c>
      <c r="D9" s="43" t="s">
        <v>30</v>
      </c>
      <c r="E9" s="43" t="s">
        <v>31</v>
      </c>
      <c r="F9" s="43" t="s">
        <v>19</v>
      </c>
      <c r="G9" s="26" t="s">
        <v>28</v>
      </c>
      <c r="H9" s="43" t="s">
        <v>21</v>
      </c>
      <c r="I9" s="53">
        <v>11</v>
      </c>
      <c r="J9" s="53">
        <v>9</v>
      </c>
      <c r="K9" s="53">
        <v>10</v>
      </c>
      <c r="L9" s="53">
        <v>25</v>
      </c>
      <c r="M9" s="53">
        <v>2</v>
      </c>
      <c r="N9" s="53">
        <v>0</v>
      </c>
      <c r="O9" s="53">
        <v>0</v>
      </c>
      <c r="P9" s="54">
        <f t="shared" si="0"/>
        <v>57</v>
      </c>
      <c r="Q9" s="22" t="s">
        <v>175</v>
      </c>
    </row>
    <row r="10" spans="2:17" s="1" customFormat="1" ht="78.75">
      <c r="B10" s="15">
        <v>5</v>
      </c>
      <c r="C10" s="4" t="s">
        <v>117</v>
      </c>
      <c r="D10" s="4" t="s">
        <v>30</v>
      </c>
      <c r="E10" s="4" t="s">
        <v>25</v>
      </c>
      <c r="F10" s="60" t="s">
        <v>116</v>
      </c>
      <c r="G10" s="60" t="s">
        <v>77</v>
      </c>
      <c r="H10" s="60" t="s">
        <v>119</v>
      </c>
      <c r="I10" s="35">
        <v>9</v>
      </c>
      <c r="J10" s="35">
        <v>14</v>
      </c>
      <c r="K10" s="35">
        <v>10</v>
      </c>
      <c r="L10" s="35">
        <v>12</v>
      </c>
      <c r="M10" s="35">
        <v>4</v>
      </c>
      <c r="N10" s="35">
        <v>1</v>
      </c>
      <c r="O10" s="35">
        <v>2</v>
      </c>
      <c r="P10" s="52">
        <f t="shared" si="0"/>
        <v>52</v>
      </c>
      <c r="Q10" s="22" t="s">
        <v>175</v>
      </c>
    </row>
    <row r="11" spans="2:17" ht="63">
      <c r="B11" s="15">
        <v>6</v>
      </c>
      <c r="C11" s="45" t="s">
        <v>75</v>
      </c>
      <c r="D11" s="45" t="s">
        <v>14</v>
      </c>
      <c r="E11" s="45" t="s">
        <v>76</v>
      </c>
      <c r="F11" s="45" t="s">
        <v>70</v>
      </c>
      <c r="G11" s="45" t="s">
        <v>77</v>
      </c>
      <c r="H11" s="45" t="s">
        <v>78</v>
      </c>
      <c r="I11" s="53">
        <v>5</v>
      </c>
      <c r="J11" s="53">
        <v>4</v>
      </c>
      <c r="K11" s="53">
        <v>10</v>
      </c>
      <c r="L11" s="53">
        <v>16</v>
      </c>
      <c r="M11" s="53">
        <v>8</v>
      </c>
      <c r="N11" s="53">
        <v>4</v>
      </c>
      <c r="O11" s="53">
        <v>3</v>
      </c>
      <c r="P11" s="54">
        <f t="shared" si="0"/>
        <v>50</v>
      </c>
      <c r="Q11" s="22" t="s">
        <v>175</v>
      </c>
    </row>
    <row r="12" spans="2:17" ht="78.75">
      <c r="B12" s="15">
        <v>7</v>
      </c>
      <c r="C12" s="28" t="s">
        <v>102</v>
      </c>
      <c r="D12" s="28" t="s">
        <v>67</v>
      </c>
      <c r="E12" s="28" t="s">
        <v>66</v>
      </c>
      <c r="F12" s="28" t="s">
        <v>99</v>
      </c>
      <c r="G12" s="28">
        <v>10</v>
      </c>
      <c r="H12" s="28" t="s">
        <v>100</v>
      </c>
      <c r="I12" s="53">
        <v>3</v>
      </c>
      <c r="J12" s="53">
        <v>9</v>
      </c>
      <c r="K12" s="53">
        <v>10</v>
      </c>
      <c r="L12" s="53">
        <v>12</v>
      </c>
      <c r="M12" s="53">
        <v>14</v>
      </c>
      <c r="N12" s="53">
        <v>0</v>
      </c>
      <c r="O12" s="53">
        <v>0</v>
      </c>
      <c r="P12" s="54">
        <f t="shared" si="0"/>
        <v>48</v>
      </c>
      <c r="Q12" s="22" t="s">
        <v>175</v>
      </c>
    </row>
    <row r="13" spans="2:17" ht="57" customHeight="1">
      <c r="B13" s="15">
        <v>8</v>
      </c>
      <c r="C13" s="16" t="s">
        <v>110</v>
      </c>
      <c r="D13" s="16" t="s">
        <v>65</v>
      </c>
      <c r="E13" s="16" t="s">
        <v>49</v>
      </c>
      <c r="F13" s="16" t="s">
        <v>111</v>
      </c>
      <c r="G13" s="16">
        <v>10</v>
      </c>
      <c r="H13" s="16" t="s">
        <v>112</v>
      </c>
      <c r="I13" s="35">
        <v>1</v>
      </c>
      <c r="J13" s="35">
        <v>5</v>
      </c>
      <c r="K13" s="35">
        <v>9</v>
      </c>
      <c r="L13" s="35">
        <v>25</v>
      </c>
      <c r="M13" s="35">
        <v>0</v>
      </c>
      <c r="N13" s="35">
        <v>0</v>
      </c>
      <c r="O13" s="35">
        <v>0</v>
      </c>
      <c r="P13" s="52">
        <f t="shared" si="0"/>
        <v>40</v>
      </c>
      <c r="Q13" s="22" t="s">
        <v>175</v>
      </c>
    </row>
    <row r="14" spans="2:17" ht="15.75">
      <c r="B14" s="15">
        <v>9</v>
      </c>
      <c r="C14" s="45" t="s">
        <v>13</v>
      </c>
      <c r="D14" s="45" t="s">
        <v>14</v>
      </c>
      <c r="E14" s="45" t="s">
        <v>15</v>
      </c>
      <c r="F14" s="45" t="s">
        <v>11</v>
      </c>
      <c r="G14" s="45">
        <v>10</v>
      </c>
      <c r="H14" s="45" t="s">
        <v>12</v>
      </c>
      <c r="I14" s="53">
        <v>1</v>
      </c>
      <c r="J14" s="53">
        <v>0</v>
      </c>
      <c r="K14" s="53">
        <v>6</v>
      </c>
      <c r="L14" s="53">
        <v>21</v>
      </c>
      <c r="M14" s="53">
        <v>0</v>
      </c>
      <c r="N14" s="53">
        <v>4</v>
      </c>
      <c r="O14" s="53">
        <v>0</v>
      </c>
      <c r="P14" s="54">
        <f t="shared" si="0"/>
        <v>32</v>
      </c>
      <c r="Q14" s="22" t="s">
        <v>175</v>
      </c>
    </row>
    <row r="15" spans="2:17" ht="75" customHeight="1">
      <c r="B15" s="15">
        <v>10</v>
      </c>
      <c r="C15" s="60" t="s">
        <v>103</v>
      </c>
      <c r="D15" s="60" t="s">
        <v>104</v>
      </c>
      <c r="E15" s="60" t="s">
        <v>66</v>
      </c>
      <c r="F15" s="16" t="s">
        <v>106</v>
      </c>
      <c r="G15" s="60">
        <v>10</v>
      </c>
      <c r="H15" s="60" t="s">
        <v>105</v>
      </c>
      <c r="I15" s="35">
        <v>2</v>
      </c>
      <c r="J15" s="35">
        <v>7</v>
      </c>
      <c r="K15" s="35">
        <v>7</v>
      </c>
      <c r="L15" s="35">
        <v>5</v>
      </c>
      <c r="M15" s="35">
        <v>1</v>
      </c>
      <c r="N15" s="35">
        <v>0</v>
      </c>
      <c r="O15" s="35">
        <v>0</v>
      </c>
      <c r="P15" s="52">
        <f t="shared" si="0"/>
        <v>22</v>
      </c>
      <c r="Q15" s="22" t="s">
        <v>175</v>
      </c>
    </row>
    <row r="16" spans="2:17" ht="75" customHeight="1">
      <c r="B16" s="15">
        <v>11</v>
      </c>
      <c r="C16" s="43" t="s">
        <v>26</v>
      </c>
      <c r="D16" s="43" t="s">
        <v>27</v>
      </c>
      <c r="E16" s="43" t="s">
        <v>15</v>
      </c>
      <c r="F16" s="43" t="s">
        <v>19</v>
      </c>
      <c r="G16" s="26" t="s">
        <v>28</v>
      </c>
      <c r="H16" s="43" t="s">
        <v>21</v>
      </c>
      <c r="I16" s="35">
        <v>0</v>
      </c>
      <c r="J16" s="35">
        <v>0</v>
      </c>
      <c r="K16" s="35">
        <v>5</v>
      </c>
      <c r="L16" s="35">
        <v>8</v>
      </c>
      <c r="M16" s="35">
        <v>0</v>
      </c>
      <c r="N16" s="35">
        <v>0</v>
      </c>
      <c r="O16" s="35">
        <v>0</v>
      </c>
      <c r="P16" s="52">
        <f t="shared" si="0"/>
        <v>13</v>
      </c>
      <c r="Q16" s="22" t="s">
        <v>175</v>
      </c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9"/>
  <sheetViews>
    <sheetView zoomScale="75" zoomScaleNormal="75" zoomScalePageLayoutView="0" workbookViewId="0" topLeftCell="A1">
      <selection activeCell="A7" sqref="A7:A19"/>
    </sheetView>
  </sheetViews>
  <sheetFormatPr defaultColWidth="8.8515625" defaultRowHeight="15"/>
  <cols>
    <col min="1" max="1" width="8.8515625" style="1" customWidth="1"/>
    <col min="2" max="2" width="15.140625" style="8" customWidth="1"/>
    <col min="3" max="3" width="13.7109375" style="8" customWidth="1"/>
    <col min="4" max="4" width="16.28125" style="8" customWidth="1"/>
    <col min="5" max="5" width="38.28125" style="10" customWidth="1"/>
    <col min="6" max="6" width="14.140625" style="8" customWidth="1"/>
    <col min="7" max="7" width="18.28125" style="8" customWidth="1"/>
    <col min="8" max="13" width="8.8515625" style="40" customWidth="1"/>
    <col min="14" max="14" width="14.140625" style="51" customWidth="1"/>
    <col min="15" max="15" width="16.8515625" style="1" customWidth="1"/>
    <col min="16" max="16384" width="8.8515625" style="1" customWidth="1"/>
  </cols>
  <sheetData>
    <row r="2" spans="3:6" ht="15">
      <c r="C2" s="39"/>
      <c r="E2" s="7" t="s">
        <v>134</v>
      </c>
      <c r="F2" s="7"/>
    </row>
    <row r="3" spans="3:6" ht="15">
      <c r="C3" s="39"/>
      <c r="E3" s="7"/>
      <c r="F3" s="7"/>
    </row>
    <row r="4" spans="3:6" ht="15">
      <c r="C4" s="39"/>
      <c r="E4" s="7" t="s">
        <v>135</v>
      </c>
      <c r="F4" s="7"/>
    </row>
    <row r="5" spans="3:6" ht="15">
      <c r="C5" s="39"/>
      <c r="D5" s="7"/>
      <c r="E5" s="7"/>
      <c r="F5" s="7"/>
    </row>
    <row r="6" spans="1:15" ht="63">
      <c r="A6" s="22" t="s">
        <v>0</v>
      </c>
      <c r="B6" s="5" t="s">
        <v>1</v>
      </c>
      <c r="C6" s="5" t="s">
        <v>2</v>
      </c>
      <c r="D6" s="5" t="s">
        <v>3</v>
      </c>
      <c r="E6" s="3" t="s">
        <v>5</v>
      </c>
      <c r="F6" s="3" t="s">
        <v>7</v>
      </c>
      <c r="G6" s="3" t="s">
        <v>4</v>
      </c>
      <c r="H6" s="49" t="s">
        <v>163</v>
      </c>
      <c r="I6" s="49" t="s">
        <v>163</v>
      </c>
      <c r="J6" s="49" t="s">
        <v>165</v>
      </c>
      <c r="K6" s="49" t="s">
        <v>166</v>
      </c>
      <c r="L6" s="49" t="s">
        <v>167</v>
      </c>
      <c r="M6" s="49" t="s">
        <v>168</v>
      </c>
      <c r="N6" s="50" t="s">
        <v>169</v>
      </c>
      <c r="O6" s="35" t="s">
        <v>172</v>
      </c>
    </row>
    <row r="7" spans="1:15" ht="63">
      <c r="A7" s="35">
        <v>1</v>
      </c>
      <c r="B7" s="13" t="s">
        <v>86</v>
      </c>
      <c r="C7" s="13" t="s">
        <v>87</v>
      </c>
      <c r="D7" s="13" t="s">
        <v>88</v>
      </c>
      <c r="E7" s="5" t="s">
        <v>70</v>
      </c>
      <c r="F7" s="5" t="s">
        <v>82</v>
      </c>
      <c r="G7" s="5" t="s">
        <v>78</v>
      </c>
      <c r="H7" s="35">
        <v>26</v>
      </c>
      <c r="I7" s="35">
        <v>38</v>
      </c>
      <c r="J7" s="35">
        <v>31</v>
      </c>
      <c r="K7" s="35">
        <v>8</v>
      </c>
      <c r="L7" s="35">
        <v>48</v>
      </c>
      <c r="M7" s="35">
        <v>10</v>
      </c>
      <c r="N7" s="52">
        <f>SUM(H7:M7)</f>
        <v>161</v>
      </c>
      <c r="O7" s="35" t="s">
        <v>173</v>
      </c>
    </row>
    <row r="8" spans="1:15" ht="63">
      <c r="A8" s="35">
        <v>2</v>
      </c>
      <c r="B8" s="11" t="s">
        <v>24</v>
      </c>
      <c r="C8" s="11" t="s">
        <v>14</v>
      </c>
      <c r="D8" s="11" t="s">
        <v>25</v>
      </c>
      <c r="E8" s="9" t="s">
        <v>19</v>
      </c>
      <c r="F8" s="41" t="s">
        <v>20</v>
      </c>
      <c r="G8" s="9" t="s">
        <v>21</v>
      </c>
      <c r="H8" s="35">
        <v>2</v>
      </c>
      <c r="I8" s="35">
        <v>14</v>
      </c>
      <c r="J8" s="35">
        <v>31</v>
      </c>
      <c r="K8" s="35">
        <v>14</v>
      </c>
      <c r="L8" s="35">
        <v>3</v>
      </c>
      <c r="M8" s="35">
        <v>11</v>
      </c>
      <c r="N8" s="52">
        <f>SUM(H8:M8)</f>
        <v>75</v>
      </c>
      <c r="O8" s="35" t="s">
        <v>174</v>
      </c>
    </row>
    <row r="9" spans="1:15" ht="78.75">
      <c r="A9" s="35">
        <v>3</v>
      </c>
      <c r="B9" s="12" t="s">
        <v>47</v>
      </c>
      <c r="C9" s="12" t="s">
        <v>48</v>
      </c>
      <c r="D9" s="12" t="s">
        <v>49</v>
      </c>
      <c r="E9" s="42" t="s">
        <v>44</v>
      </c>
      <c r="F9" s="42">
        <v>11</v>
      </c>
      <c r="G9" s="42" t="s">
        <v>45</v>
      </c>
      <c r="H9" s="35">
        <v>1</v>
      </c>
      <c r="I9" s="35">
        <v>17</v>
      </c>
      <c r="J9" s="35">
        <v>16</v>
      </c>
      <c r="K9" s="35">
        <v>15</v>
      </c>
      <c r="L9" s="35">
        <v>0</v>
      </c>
      <c r="M9" s="35">
        <v>8</v>
      </c>
      <c r="N9" s="52">
        <f>SUM(H9:M9)</f>
        <v>57</v>
      </c>
      <c r="O9" s="35" t="s">
        <v>174</v>
      </c>
    </row>
    <row r="10" spans="1:15" ht="78.75">
      <c r="A10" s="35">
        <v>4</v>
      </c>
      <c r="B10" s="12" t="s">
        <v>42</v>
      </c>
      <c r="C10" s="12" t="s">
        <v>43</v>
      </c>
      <c r="D10" s="12" t="s">
        <v>25</v>
      </c>
      <c r="E10" s="42" t="s">
        <v>44</v>
      </c>
      <c r="F10" s="42">
        <v>11</v>
      </c>
      <c r="G10" s="42" t="s">
        <v>45</v>
      </c>
      <c r="H10" s="35">
        <v>0</v>
      </c>
      <c r="I10" s="35">
        <v>8</v>
      </c>
      <c r="J10" s="35">
        <v>21</v>
      </c>
      <c r="K10" s="35">
        <v>15</v>
      </c>
      <c r="L10" s="35">
        <v>3</v>
      </c>
      <c r="M10" s="35">
        <v>5</v>
      </c>
      <c r="N10" s="52">
        <f>SUM(H10:M10)</f>
        <v>52</v>
      </c>
      <c r="O10" s="35" t="s">
        <v>175</v>
      </c>
    </row>
    <row r="11" spans="1:15" ht="63">
      <c r="A11" s="35">
        <v>5</v>
      </c>
      <c r="B11" s="11" t="s">
        <v>22</v>
      </c>
      <c r="C11" s="11" t="s">
        <v>14</v>
      </c>
      <c r="D11" s="11" t="s">
        <v>23</v>
      </c>
      <c r="E11" s="9" t="s">
        <v>19</v>
      </c>
      <c r="F11" s="41" t="s">
        <v>20</v>
      </c>
      <c r="G11" s="9" t="s">
        <v>21</v>
      </c>
      <c r="H11" s="35">
        <v>0</v>
      </c>
      <c r="I11" s="35">
        <v>5</v>
      </c>
      <c r="J11" s="35">
        <v>16</v>
      </c>
      <c r="K11" s="35">
        <v>14</v>
      </c>
      <c r="L11" s="35">
        <v>1</v>
      </c>
      <c r="M11" s="35">
        <v>11</v>
      </c>
      <c r="N11" s="52">
        <f>SUM(H11:M11)</f>
        <v>47</v>
      </c>
      <c r="O11" s="35" t="s">
        <v>175</v>
      </c>
    </row>
    <row r="12" spans="1:15" ht="63">
      <c r="A12" s="35">
        <v>6</v>
      </c>
      <c r="B12" s="13" t="s">
        <v>79</v>
      </c>
      <c r="C12" s="13" t="s">
        <v>80</v>
      </c>
      <c r="D12" s="13" t="s">
        <v>81</v>
      </c>
      <c r="E12" s="5" t="s">
        <v>70</v>
      </c>
      <c r="F12" s="5" t="s">
        <v>82</v>
      </c>
      <c r="G12" s="5" t="s">
        <v>78</v>
      </c>
      <c r="H12" s="35">
        <v>3</v>
      </c>
      <c r="I12" s="35">
        <v>9</v>
      </c>
      <c r="J12" s="35">
        <v>8</v>
      </c>
      <c r="K12" s="35">
        <v>16</v>
      </c>
      <c r="L12" s="35">
        <v>1</v>
      </c>
      <c r="M12" s="35">
        <v>4</v>
      </c>
      <c r="N12" s="52">
        <f>SUM(H12:M12)</f>
        <v>41</v>
      </c>
      <c r="O12" s="35" t="s">
        <v>175</v>
      </c>
    </row>
    <row r="13" spans="1:15" ht="78.75">
      <c r="A13" s="35">
        <v>7</v>
      </c>
      <c r="B13" s="12" t="s">
        <v>131</v>
      </c>
      <c r="C13" s="12" t="s">
        <v>132</v>
      </c>
      <c r="D13" s="12" t="s">
        <v>133</v>
      </c>
      <c r="E13" s="42" t="s">
        <v>121</v>
      </c>
      <c r="F13" s="42" t="s">
        <v>82</v>
      </c>
      <c r="G13" s="42" t="s">
        <v>122</v>
      </c>
      <c r="H13" s="35">
        <v>4</v>
      </c>
      <c r="I13" s="35">
        <v>2</v>
      </c>
      <c r="J13" s="35">
        <v>24</v>
      </c>
      <c r="K13" s="35">
        <v>5</v>
      </c>
      <c r="L13" s="35">
        <v>1</v>
      </c>
      <c r="M13" s="35">
        <v>4</v>
      </c>
      <c r="N13" s="52">
        <f>SUM(H13:M13)</f>
        <v>40</v>
      </c>
      <c r="O13" s="35" t="s">
        <v>175</v>
      </c>
    </row>
    <row r="14" spans="1:15" ht="63">
      <c r="A14" s="35">
        <v>8</v>
      </c>
      <c r="B14" s="13" t="s">
        <v>83</v>
      </c>
      <c r="C14" s="13" t="s">
        <v>84</v>
      </c>
      <c r="D14" s="13" t="s">
        <v>85</v>
      </c>
      <c r="E14" s="5" t="s">
        <v>70</v>
      </c>
      <c r="F14" s="5" t="s">
        <v>82</v>
      </c>
      <c r="G14" s="5" t="s">
        <v>78</v>
      </c>
      <c r="H14" s="35">
        <v>1</v>
      </c>
      <c r="I14" s="35">
        <v>6</v>
      </c>
      <c r="J14" s="35">
        <v>18</v>
      </c>
      <c r="K14" s="35">
        <v>6</v>
      </c>
      <c r="L14" s="35">
        <v>1</v>
      </c>
      <c r="M14" s="35">
        <v>3</v>
      </c>
      <c r="N14" s="52">
        <f>SUM(H14:M14)</f>
        <v>35</v>
      </c>
      <c r="O14" s="35" t="s">
        <v>175</v>
      </c>
    </row>
    <row r="15" spans="1:15" ht="94.5">
      <c r="A15" s="35">
        <v>9</v>
      </c>
      <c r="B15" s="4" t="s">
        <v>113</v>
      </c>
      <c r="C15" s="4" t="s">
        <v>114</v>
      </c>
      <c r="D15" s="4" t="s">
        <v>63</v>
      </c>
      <c r="E15" s="61" t="s">
        <v>111</v>
      </c>
      <c r="F15" s="61">
        <v>11</v>
      </c>
      <c r="G15" s="61" t="s">
        <v>112</v>
      </c>
      <c r="H15" s="35">
        <v>0</v>
      </c>
      <c r="I15" s="35">
        <v>8</v>
      </c>
      <c r="J15" s="35">
        <v>14</v>
      </c>
      <c r="K15" s="35">
        <v>10</v>
      </c>
      <c r="L15" s="35">
        <v>1</v>
      </c>
      <c r="M15" s="35">
        <v>2</v>
      </c>
      <c r="N15" s="52">
        <f>SUM(H15:M15)</f>
        <v>35</v>
      </c>
      <c r="O15" s="35" t="s">
        <v>175</v>
      </c>
    </row>
    <row r="16" spans="1:15" ht="65.25" customHeight="1">
      <c r="A16" s="35">
        <v>10</v>
      </c>
      <c r="B16" s="4" t="s">
        <v>118</v>
      </c>
      <c r="C16" s="4" t="s">
        <v>17</v>
      </c>
      <c r="D16" s="4" t="s">
        <v>61</v>
      </c>
      <c r="E16" s="4" t="s">
        <v>116</v>
      </c>
      <c r="F16" s="4" t="s">
        <v>82</v>
      </c>
      <c r="G16" s="4" t="s">
        <v>119</v>
      </c>
      <c r="H16" s="35">
        <v>0</v>
      </c>
      <c r="I16" s="35">
        <v>7</v>
      </c>
      <c r="J16" s="35">
        <v>16</v>
      </c>
      <c r="K16" s="35">
        <v>0</v>
      </c>
      <c r="L16" s="35">
        <v>0</v>
      </c>
      <c r="M16" s="35">
        <v>0</v>
      </c>
      <c r="N16" s="52">
        <f>SUM(H16:M16)</f>
        <v>23</v>
      </c>
      <c r="O16" s="35" t="s">
        <v>175</v>
      </c>
    </row>
    <row r="17" spans="1:15" ht="78.75">
      <c r="A17" s="35">
        <v>11</v>
      </c>
      <c r="B17" s="4" t="s">
        <v>115</v>
      </c>
      <c r="C17" s="4" t="s">
        <v>46</v>
      </c>
      <c r="D17" s="4" t="s">
        <v>61</v>
      </c>
      <c r="E17" s="4" t="s">
        <v>116</v>
      </c>
      <c r="F17" s="4" t="s">
        <v>82</v>
      </c>
      <c r="G17" s="4" t="s">
        <v>119</v>
      </c>
      <c r="H17" s="35">
        <v>0</v>
      </c>
      <c r="I17" s="35">
        <v>4</v>
      </c>
      <c r="J17" s="35">
        <v>8</v>
      </c>
      <c r="K17" s="35">
        <v>0</v>
      </c>
      <c r="L17" s="35">
        <v>4</v>
      </c>
      <c r="M17" s="35">
        <v>3</v>
      </c>
      <c r="N17" s="52">
        <f>SUM(H17:M17)</f>
        <v>19</v>
      </c>
      <c r="O17" s="35" t="s">
        <v>175</v>
      </c>
    </row>
    <row r="18" spans="1:15" ht="63">
      <c r="A18" s="35">
        <v>12</v>
      </c>
      <c r="B18" s="11" t="s">
        <v>16</v>
      </c>
      <c r="C18" s="11" t="s">
        <v>17</v>
      </c>
      <c r="D18" s="11" t="s">
        <v>18</v>
      </c>
      <c r="E18" s="9" t="s">
        <v>19</v>
      </c>
      <c r="F18" s="41" t="s">
        <v>20</v>
      </c>
      <c r="G18" s="9" t="s">
        <v>21</v>
      </c>
      <c r="H18" s="35">
        <v>0</v>
      </c>
      <c r="I18" s="35">
        <v>0</v>
      </c>
      <c r="J18" s="35">
        <v>16</v>
      </c>
      <c r="K18" s="35">
        <v>0</v>
      </c>
      <c r="L18" s="35">
        <v>2</v>
      </c>
      <c r="M18" s="35">
        <v>0</v>
      </c>
      <c r="N18" s="52">
        <f>SUM(H18:M18)</f>
        <v>18</v>
      </c>
      <c r="O18" s="35" t="s">
        <v>175</v>
      </c>
    </row>
    <row r="19" spans="1:15" ht="78.75">
      <c r="A19" s="35">
        <v>13</v>
      </c>
      <c r="B19" s="14" t="s">
        <v>128</v>
      </c>
      <c r="C19" s="14" t="s">
        <v>129</v>
      </c>
      <c r="D19" s="14" t="s">
        <v>170</v>
      </c>
      <c r="E19" s="6" t="s">
        <v>130</v>
      </c>
      <c r="F19" s="6" t="s">
        <v>82</v>
      </c>
      <c r="G19" s="6" t="s">
        <v>122</v>
      </c>
      <c r="H19" s="35">
        <v>2</v>
      </c>
      <c r="I19" s="35">
        <v>3</v>
      </c>
      <c r="J19" s="35">
        <v>2</v>
      </c>
      <c r="K19" s="35">
        <v>0</v>
      </c>
      <c r="L19" s="35">
        <v>0</v>
      </c>
      <c r="M19" s="35">
        <v>2</v>
      </c>
      <c r="N19" s="52">
        <f>SUM(H19:M19)</f>
        <v>9</v>
      </c>
      <c r="O19" s="35" t="s">
        <v>175</v>
      </c>
    </row>
  </sheetData>
  <sheetProtection/>
  <printOptions/>
  <pageMargins left="0.1968503937007874" right="0.1968503937007874" top="0.15748031496062992" bottom="0.15748031496062992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2016-12-09T13:21:28Z</cp:lastPrinted>
  <dcterms:created xsi:type="dcterms:W3CDTF">2006-09-28T05:33:49Z</dcterms:created>
  <dcterms:modified xsi:type="dcterms:W3CDTF">2016-12-15T12:48:51Z</dcterms:modified>
  <cp:category/>
  <cp:version/>
  <cp:contentType/>
  <cp:contentStatus/>
</cp:coreProperties>
</file>