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<sst xmlns="http://schemas.openxmlformats.org/spreadsheetml/2006/main" count="274" uniqueCount="164">
  <si>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</si>
  <si>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</si>
  <si>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</si>
  <si>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</si>
  <si>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</si>
  <si>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</si>
  <si>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</si>
  <si>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Муниципальное общеобразовательное учреждение "гимназия "Дмитров"", г.Дмитров ул. Инженерная, д.24а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</si>
  <si>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</si>
  <si>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Борисова Надежда Николаевна</t>
  </si>
  <si>
    <t>Муниципальное общеобразовательное учреждение Дмитровская средняя общеобразовательная школа №9, г.Дмитров, ул.Маркова, д.6</t>
  </si>
  <si>
    <t>Фадеева Лилия Евгеньевна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</si>
  <si>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</si>
  <si>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</si>
  <si>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Арзамасцев Николай Витальевич</t>
  </si>
  <si>
    <t>Сумма баллов</t>
  </si>
  <si>
    <t>Смирнов Максим Павлович</t>
  </si>
  <si>
    <t>Муниципальное общеобразовательное учреждение Черновская средняя общеобразовательная школа рп Некрасовский, мкр. Строителей, д.10</t>
  </si>
  <si>
    <t>Черняева Ольга Олеговна</t>
  </si>
  <si>
    <t>Муниципальное общеобразовательное учреждение "Дмитровская гимназия "Логос", г. Дмитров, Историческая площадь, д.12</t>
  </si>
  <si>
    <t>Дмитриевна Лидия Николаевна</t>
  </si>
  <si>
    <t>Муниципальное общеобразовательное учреждение Дмитровская средняя общеобразовательная школа №7, г.Дмитров, ул.Волгостроевская, д. 2а</t>
  </si>
  <si>
    <t>Муниципальное общеобразовательное учреждение Яхромская средняя общеобразовательная школа №1, г.Яхрома, мкр. Левобережье, д.17</t>
  </si>
  <si>
    <t>Полякова Наталья Алексеевна</t>
  </si>
  <si>
    <t>Бакланова</t>
  </si>
  <si>
    <t>Анна</t>
  </si>
  <si>
    <t>Руслановна</t>
  </si>
  <si>
    <t xml:space="preserve">Бакланова </t>
  </si>
  <si>
    <t>Ульяна</t>
  </si>
  <si>
    <t>Литвинов</t>
  </si>
  <si>
    <t>Андрей</t>
  </si>
  <si>
    <t>Борисович</t>
  </si>
  <si>
    <t>Щербакова Людмила Павловна</t>
  </si>
  <si>
    <t xml:space="preserve">Зубова </t>
  </si>
  <si>
    <t>Екатерина</t>
  </si>
  <si>
    <t>Валериевна</t>
  </si>
  <si>
    <t>Бимбат</t>
  </si>
  <si>
    <t>Марк</t>
  </si>
  <si>
    <t>Альбертович</t>
  </si>
  <si>
    <t>Лобеева</t>
  </si>
  <si>
    <t>Мария</t>
  </si>
  <si>
    <t>Сергеевна</t>
  </si>
  <si>
    <t>Чекменева Елена Анатольевна</t>
  </si>
  <si>
    <t>Смирнов</t>
  </si>
  <si>
    <t xml:space="preserve">Михаил </t>
  </si>
  <si>
    <t>Дмитриевич</t>
  </si>
  <si>
    <t>Слынько Юрий Васильевич</t>
  </si>
  <si>
    <t>Хатин</t>
  </si>
  <si>
    <t>Павел</t>
  </si>
  <si>
    <t>Францева</t>
  </si>
  <si>
    <t>Елизавета</t>
  </si>
  <si>
    <t>Михайловна</t>
  </si>
  <si>
    <t>Соколова</t>
  </si>
  <si>
    <t>Денисовна</t>
  </si>
  <si>
    <t>Коновалов</t>
  </si>
  <si>
    <t>Марат</t>
  </si>
  <si>
    <t>Асланович</t>
  </si>
  <si>
    <t>Целикова</t>
  </si>
  <si>
    <t>Марина</t>
  </si>
  <si>
    <t>Игоревна</t>
  </si>
  <si>
    <t>Муниципальное общеобразовательное учреждение Дмитровская средняя общеобразовательная школа №2, г.Дмитров, ул.кОМСОМОЛЬСКАЯ, д.17 А</t>
  </si>
  <si>
    <t>Ходаницкая Антонина Александровна</t>
  </si>
  <si>
    <t>Нестеров</t>
  </si>
  <si>
    <t>Эдуард</t>
  </si>
  <si>
    <t>Юрьевич</t>
  </si>
  <si>
    <t>Анохина Елена Ивановна</t>
  </si>
  <si>
    <t>Акимов</t>
  </si>
  <si>
    <t>Никита</t>
  </si>
  <si>
    <t>Игнатьевич</t>
  </si>
  <si>
    <t>Мансуров</t>
  </si>
  <si>
    <t>Руслан</t>
  </si>
  <si>
    <t>Ренатович</t>
  </si>
  <si>
    <t xml:space="preserve">Муниципальное общеобразовательное учреждение Ольявидовская средняя общеобразовательная школа, п. Ольявидово, </t>
  </si>
  <si>
    <t>Вершинина Надежда Васильевна</t>
  </si>
  <si>
    <t>Евланова Ирина Игоревна</t>
  </si>
  <si>
    <t>Беляцкий</t>
  </si>
  <si>
    <t>Антон</t>
  </si>
  <si>
    <t>Муниципальное общеобразовательное учреждение Подосинковская средняя общеобразовательная школа №3, п. Подосинки</t>
  </si>
  <si>
    <t>Евсютинв Ирина Анатольевна</t>
  </si>
  <si>
    <t>Легкун</t>
  </si>
  <si>
    <t>Ольга</t>
  </si>
  <si>
    <t>Алексеевна</t>
  </si>
  <si>
    <t>Сидорова</t>
  </si>
  <si>
    <t>Виктория</t>
  </si>
  <si>
    <t>Борисовва Надежда Николоаевна</t>
  </si>
  <si>
    <t>Костина</t>
  </si>
  <si>
    <t>Лалуева Ирина Васильевна</t>
  </si>
  <si>
    <t>Лазарева</t>
  </si>
  <si>
    <t>Юлия</t>
  </si>
  <si>
    <t>Андреевна</t>
  </si>
  <si>
    <t>Ахметов</t>
  </si>
  <si>
    <t>Дамир</t>
  </si>
  <si>
    <t>Маритович</t>
  </si>
  <si>
    <t>Гарифулина</t>
  </si>
  <si>
    <t>Диана</t>
  </si>
  <si>
    <t>Вадимовна</t>
  </si>
  <si>
    <t>Злотников</t>
  </si>
  <si>
    <t xml:space="preserve">Игорь </t>
  </si>
  <si>
    <t>Алемасова</t>
  </si>
  <si>
    <t>Довгань</t>
  </si>
  <si>
    <t>Илья</t>
  </si>
  <si>
    <t>Валерьевич</t>
  </si>
  <si>
    <t>Маркелова</t>
  </si>
  <si>
    <t>Юрьевна</t>
  </si>
  <si>
    <t>Потянина Олеся Ивановна</t>
  </si>
  <si>
    <t>Егоров</t>
  </si>
  <si>
    <t>Валерий</t>
  </si>
  <si>
    <t>Муниципальное общеобразовательное учреждение Яхромская средняя общеобразовательная школа №1, г.Яхрома, ул. Семешенская, д. 1</t>
  </si>
  <si>
    <t>Тихомирова</t>
  </si>
  <si>
    <t xml:space="preserve">Диана </t>
  </si>
  <si>
    <t>Гребенник</t>
  </si>
  <si>
    <t>Его</t>
  </si>
  <si>
    <t>Николаевич</t>
  </si>
  <si>
    <t>Депутатов</t>
  </si>
  <si>
    <t>Константин</t>
  </si>
  <si>
    <t>Георгиевич</t>
  </si>
  <si>
    <t>Муниципальное общеобразовательное учреждение Дмитровская средняя общеобразовательная школа №10, г.Дмитров, ул. Аверьянова, д.10.</t>
  </si>
  <si>
    <t>Шипицина Надежда Ивановна</t>
  </si>
  <si>
    <t>Козырева</t>
  </si>
  <si>
    <t>Ксения</t>
  </si>
  <si>
    <t>Александровна</t>
  </si>
  <si>
    <t>Дмитриева</t>
  </si>
  <si>
    <t>Даная</t>
  </si>
  <si>
    <t>Панкратова</t>
  </si>
  <si>
    <t>Марухно</t>
  </si>
  <si>
    <t>Олегович</t>
  </si>
  <si>
    <t>МОУ Внуковская сош</t>
  </si>
  <si>
    <t>Жуков Сергей Владиславович</t>
  </si>
  <si>
    <t>Соколов</t>
  </si>
  <si>
    <t>Иван</t>
  </si>
  <si>
    <t>Евгеньевич</t>
  </si>
  <si>
    <t>Муниципальное общеобразовательное учреждение Дмитровская средняя общеобразовательная школа №3, г.Дмитров</t>
  </si>
  <si>
    <t>Пономаренко Ольга Павловна</t>
  </si>
  <si>
    <t>73.5</t>
  </si>
  <si>
    <t xml:space="preserve">Девятов </t>
  </si>
  <si>
    <t>Георгий</t>
  </si>
  <si>
    <t>Андреевич</t>
  </si>
  <si>
    <t>Гордейчук</t>
  </si>
  <si>
    <t>Александрович</t>
  </si>
  <si>
    <t>Ольявидовская сош</t>
  </si>
  <si>
    <t>Карасев</t>
  </si>
  <si>
    <t>Дмитрий</t>
  </si>
  <si>
    <t>Владимирович</t>
  </si>
  <si>
    <t>ДСОШ №1</t>
  </si>
  <si>
    <t>Ресиянская</t>
  </si>
  <si>
    <t>Анатольевна</t>
  </si>
  <si>
    <t>МОУ Каменская №2</t>
  </si>
  <si>
    <t>Беспалова Анна Михайловна</t>
  </si>
  <si>
    <t>Рпатрикеев</t>
  </si>
  <si>
    <t>Матвей</t>
  </si>
  <si>
    <t>Павлович</t>
  </si>
  <si>
    <t>Гевргян</t>
  </si>
  <si>
    <t>Эдгар</t>
  </si>
  <si>
    <t>Мгерович</t>
  </si>
  <si>
    <t>Филин</t>
  </si>
  <si>
    <t>Иванович</t>
  </si>
  <si>
    <t>Черняев</t>
  </si>
  <si>
    <t>Команделинова</t>
  </si>
  <si>
    <t>Софи</t>
  </si>
  <si>
    <t>Гошенкова</t>
  </si>
  <si>
    <t>МОУ Яхромская сош№1</t>
  </si>
  <si>
    <t>Протокол проведения муниципального этапа олимпиады по истории в 2016-2017 учебном году</t>
  </si>
  <si>
    <t>статус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</si>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</sst>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distributed" wrapText="1"/>
    </xf>
    <xf numFmtId="0" fontId="5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"/>
  <sheetViews>
    <sheetView tabSelected="1" zoomScale="69" zoomScaleNormal="69" zoomScalePageLayoutView="0" workbookViewId="0" topLeftCell="A43">
      <selection activeCell="AY19" sqref="AY19:AY51"/>
    </sheetView>
  </sheetViews>
  <sheetFormatPr defaultColWidth="8.8515625" defaultRowHeight="15"/>
  <cols>
    <col min="1" max="1" width="6.28125" style="1" customWidth="1"/>
    <col min="2" max="2" width="20.57421875" style="1" customWidth="1"/>
    <col min="3" max="3" width="16.421875" style="1" customWidth="1"/>
    <col min="4" max="4" width="18.8515625" style="1" customWidth="1"/>
    <col min="5" max="5" width="47.7109375" style="1" customWidth="1"/>
    <col min="6" max="6" width="7.28125" style="2" customWidth="1"/>
    <col min="7" max="7" width="19.5742187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16" width="5.28125" style="1" customWidth="1"/>
    <col min="17" max="17" width="7.140625" style="1" customWidth="1"/>
    <col min="18" max="48" width="8.8515625" style="1" hidden="1" customWidth="1"/>
    <col min="49" max="49" width="4.28125" style="1" hidden="1" customWidth="1"/>
    <col min="50" max="50" width="8.8515625" style="1" customWidth="1"/>
    <col min="51" max="51" width="12.140625" style="1" customWidth="1"/>
    <col min="52" max="16384" width="8.8515625" style="1" customWidth="1"/>
  </cols>
  <sheetData>
    <row r="1" spans="6:7" s="3" customFormat="1" ht="15">
      <c r="F1" s="4"/>
      <c r="G1" s="4"/>
    </row>
    <row r="2" spans="1:7" s="3" customFormat="1" ht="18.75">
      <c r="A2" s="33" t="s">
        <v>161</v>
      </c>
      <c r="B2" s="33"/>
      <c r="C2" s="33"/>
      <c r="D2" s="33"/>
      <c r="E2" s="33"/>
      <c r="F2" s="33"/>
      <c r="G2" s="33"/>
    </row>
    <row r="3" spans="4:7" s="3" customFormat="1" ht="15">
      <c r="D3" s="5"/>
      <c r="E3" s="5"/>
      <c r="F3" s="6"/>
      <c r="G3" s="6"/>
    </row>
    <row r="4" spans="4:7" s="3" customFormat="1" ht="15">
      <c r="D4" s="5"/>
      <c r="E4" s="5"/>
      <c r="F4" s="6"/>
      <c r="G4" s="6"/>
    </row>
    <row r="5" spans="1:51" s="10" customFormat="1" ht="31.5">
      <c r="A5" s="27" t="s">
        <v>0</v>
      </c>
      <c r="B5" s="19" t="s">
        <v>1</v>
      </c>
      <c r="C5" s="8" t="s">
        <v>2</v>
      </c>
      <c r="D5" s="8" t="s">
        <v>3</v>
      </c>
      <c r="E5" s="8" t="s">
        <v>4</v>
      </c>
      <c r="F5" s="23" t="s">
        <v>5</v>
      </c>
      <c r="G5" s="12" t="s">
        <v>6</v>
      </c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>
        <v>9</v>
      </c>
      <c r="Q5" s="9">
        <v>10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9">
        <v>15</v>
      </c>
      <c r="Y5" s="9">
        <v>16</v>
      </c>
      <c r="Z5" s="9">
        <v>17</v>
      </c>
      <c r="AA5" s="9">
        <v>18</v>
      </c>
      <c r="AB5" s="9">
        <v>19</v>
      </c>
      <c r="AC5" s="9">
        <v>20</v>
      </c>
      <c r="AD5" s="9">
        <v>21</v>
      </c>
      <c r="AE5" s="9">
        <v>22</v>
      </c>
      <c r="AF5" s="9">
        <v>23</v>
      </c>
      <c r="AG5" s="9">
        <v>24</v>
      </c>
      <c r="AH5" s="9">
        <v>25</v>
      </c>
      <c r="AI5" s="9">
        <v>26</v>
      </c>
      <c r="AJ5" s="9">
        <v>27</v>
      </c>
      <c r="AK5" s="9">
        <v>28</v>
      </c>
      <c r="AL5" s="9">
        <v>29</v>
      </c>
      <c r="AM5" s="9">
        <v>30</v>
      </c>
      <c r="AN5" s="9">
        <v>31</v>
      </c>
      <c r="AO5" s="9">
        <v>32</v>
      </c>
      <c r="AP5" s="9">
        <v>33</v>
      </c>
      <c r="AQ5" s="9">
        <v>34</v>
      </c>
      <c r="AR5" s="9">
        <v>35</v>
      </c>
      <c r="AS5" s="9">
        <v>36</v>
      </c>
      <c r="AT5" s="9">
        <v>37</v>
      </c>
      <c r="AU5" s="9">
        <v>38</v>
      </c>
      <c r="AV5" s="9">
        <v>39</v>
      </c>
      <c r="AW5" s="9">
        <v>40</v>
      </c>
      <c r="AX5" s="9" t="s">
        <v>15</v>
      </c>
      <c r="AY5" s="12" t="s">
        <v>162</v>
      </c>
    </row>
    <row r="6" spans="1:51" s="10" customFormat="1" ht="47.25">
      <c r="A6" s="12">
        <v>1</v>
      </c>
      <c r="B6" s="20" t="s">
        <v>128</v>
      </c>
      <c r="C6" s="7" t="s">
        <v>129</v>
      </c>
      <c r="D6" s="7" t="s">
        <v>130</v>
      </c>
      <c r="E6" s="7" t="s">
        <v>131</v>
      </c>
      <c r="F6" s="7">
        <v>8</v>
      </c>
      <c r="G6" s="24" t="s">
        <v>132</v>
      </c>
      <c r="H6" s="12">
        <v>14</v>
      </c>
      <c r="I6" s="12">
        <v>13</v>
      </c>
      <c r="J6" s="12">
        <v>4</v>
      </c>
      <c r="K6" s="12">
        <v>6</v>
      </c>
      <c r="L6" s="12">
        <v>7</v>
      </c>
      <c r="M6" s="12">
        <v>2</v>
      </c>
      <c r="N6" s="12">
        <v>4</v>
      </c>
      <c r="O6" s="12">
        <v>10</v>
      </c>
      <c r="P6" s="12">
        <v>9</v>
      </c>
      <c r="Q6" s="12">
        <v>4.5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8" t="s">
        <v>133</v>
      </c>
      <c r="AY6" s="12">
        <v>1</v>
      </c>
    </row>
    <row r="7" spans="1:51" s="10" customFormat="1" ht="47.25">
      <c r="A7" s="12">
        <v>2</v>
      </c>
      <c r="B7" s="20" t="s">
        <v>90</v>
      </c>
      <c r="C7" s="7" t="s">
        <v>91</v>
      </c>
      <c r="D7" s="7" t="s">
        <v>92</v>
      </c>
      <c r="E7" s="7" t="s">
        <v>19</v>
      </c>
      <c r="F7" s="7">
        <v>8</v>
      </c>
      <c r="G7" s="7" t="s">
        <v>42</v>
      </c>
      <c r="H7" s="12">
        <v>14</v>
      </c>
      <c r="I7" s="12">
        <v>11</v>
      </c>
      <c r="J7" s="12">
        <v>5</v>
      </c>
      <c r="K7" s="12">
        <v>8</v>
      </c>
      <c r="L7" s="12">
        <v>8</v>
      </c>
      <c r="M7" s="12">
        <v>1</v>
      </c>
      <c r="N7" s="12">
        <v>3</v>
      </c>
      <c r="O7" s="12">
        <v>8</v>
      </c>
      <c r="P7" s="12">
        <v>4</v>
      </c>
      <c r="Q7" s="12">
        <v>5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8">
        <f aca="true" t="shared" si="0" ref="AX7:AX28">SUM(H7:AW7)</f>
        <v>67</v>
      </c>
      <c r="AY7" s="12">
        <v>2</v>
      </c>
    </row>
    <row r="8" spans="1:51" s="10" customFormat="1" ht="47.25">
      <c r="A8" s="12">
        <v>3</v>
      </c>
      <c r="B8" s="21" t="s">
        <v>93</v>
      </c>
      <c r="C8" s="11" t="s">
        <v>94</v>
      </c>
      <c r="D8" s="11" t="s">
        <v>95</v>
      </c>
      <c r="E8" s="7" t="s">
        <v>19</v>
      </c>
      <c r="F8" s="7">
        <v>8</v>
      </c>
      <c r="G8" s="7" t="s">
        <v>42</v>
      </c>
      <c r="H8" s="12">
        <v>10</v>
      </c>
      <c r="I8" s="12">
        <v>9</v>
      </c>
      <c r="J8" s="12">
        <v>2</v>
      </c>
      <c r="K8" s="12">
        <v>4</v>
      </c>
      <c r="L8" s="12">
        <v>8</v>
      </c>
      <c r="M8" s="12">
        <v>2</v>
      </c>
      <c r="N8" s="12">
        <v>0</v>
      </c>
      <c r="O8" s="12">
        <v>10</v>
      </c>
      <c r="P8" s="12">
        <v>5</v>
      </c>
      <c r="Q8" s="12">
        <v>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8">
        <f t="shared" si="0"/>
        <v>59</v>
      </c>
      <c r="AY8" s="12">
        <v>3</v>
      </c>
    </row>
    <row r="9" spans="1:51" s="10" customFormat="1" ht="63">
      <c r="A9" s="12">
        <v>4</v>
      </c>
      <c r="B9" s="20" t="s">
        <v>96</v>
      </c>
      <c r="C9" s="7" t="s">
        <v>97</v>
      </c>
      <c r="D9" s="7" t="s">
        <v>45</v>
      </c>
      <c r="E9" s="7" t="s">
        <v>12</v>
      </c>
      <c r="F9" s="7">
        <v>8</v>
      </c>
      <c r="G9" s="7" t="s">
        <v>32</v>
      </c>
      <c r="H9" s="12">
        <v>12</v>
      </c>
      <c r="I9" s="12">
        <v>11</v>
      </c>
      <c r="J9" s="12">
        <v>2</v>
      </c>
      <c r="K9" s="12">
        <v>1</v>
      </c>
      <c r="L9" s="12">
        <v>5</v>
      </c>
      <c r="M9" s="12">
        <v>0</v>
      </c>
      <c r="N9" s="12">
        <v>2</v>
      </c>
      <c r="O9" s="12">
        <v>6</v>
      </c>
      <c r="P9" s="12">
        <v>3</v>
      </c>
      <c r="Q9" s="12">
        <v>6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8">
        <f t="shared" si="0"/>
        <v>48</v>
      </c>
      <c r="AY9" s="12">
        <v>4</v>
      </c>
    </row>
    <row r="10" spans="1:51" s="10" customFormat="1" ht="66.75" customHeight="1">
      <c r="A10" s="12">
        <v>5</v>
      </c>
      <c r="B10" s="20" t="s">
        <v>151</v>
      </c>
      <c r="C10" s="7" t="s">
        <v>152</v>
      </c>
      <c r="D10" s="7" t="s">
        <v>153</v>
      </c>
      <c r="E10" s="7" t="s">
        <v>13</v>
      </c>
      <c r="F10" s="7">
        <v>8</v>
      </c>
      <c r="G10" s="7" t="s">
        <v>20</v>
      </c>
      <c r="H10" s="12">
        <v>8</v>
      </c>
      <c r="I10" s="12">
        <v>12</v>
      </c>
      <c r="J10" s="12">
        <v>2</v>
      </c>
      <c r="K10" s="12">
        <v>0</v>
      </c>
      <c r="L10" s="12">
        <v>4</v>
      </c>
      <c r="M10" s="12">
        <v>1</v>
      </c>
      <c r="N10" s="12">
        <v>1</v>
      </c>
      <c r="O10" s="12">
        <v>8</v>
      </c>
      <c r="P10" s="12">
        <v>5</v>
      </c>
      <c r="Q10" s="12">
        <v>6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>
        <f t="shared" si="0"/>
        <v>47</v>
      </c>
      <c r="AY10" s="12">
        <v>5</v>
      </c>
    </row>
    <row r="11" spans="1:51" s="10" customFormat="1" ht="47.25">
      <c r="A11" s="12">
        <v>6</v>
      </c>
      <c r="B11" s="20" t="s">
        <v>24</v>
      </c>
      <c r="C11" s="7" t="s">
        <v>25</v>
      </c>
      <c r="D11" s="7" t="s">
        <v>26</v>
      </c>
      <c r="E11" s="11" t="s">
        <v>7</v>
      </c>
      <c r="F11" s="7">
        <v>8</v>
      </c>
      <c r="G11" s="7" t="s">
        <v>16</v>
      </c>
      <c r="H11" s="12">
        <v>12</v>
      </c>
      <c r="I11" s="12">
        <v>7</v>
      </c>
      <c r="J11" s="12">
        <v>4</v>
      </c>
      <c r="K11" s="12">
        <v>4</v>
      </c>
      <c r="L11" s="12">
        <v>5</v>
      </c>
      <c r="M11" s="12">
        <v>0</v>
      </c>
      <c r="N11" s="12">
        <v>1</v>
      </c>
      <c r="O11" s="12">
        <v>0</v>
      </c>
      <c r="P11" s="12">
        <v>4</v>
      </c>
      <c r="Q11" s="12">
        <v>9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8">
        <f t="shared" si="0"/>
        <v>46</v>
      </c>
      <c r="AY11" s="12">
        <v>6</v>
      </c>
    </row>
    <row r="12" spans="1:51" s="10" customFormat="1" ht="31.5">
      <c r="A12" s="12">
        <v>7</v>
      </c>
      <c r="B12" s="20" t="s">
        <v>148</v>
      </c>
      <c r="C12" s="7" t="s">
        <v>149</v>
      </c>
      <c r="D12" s="7" t="s">
        <v>150</v>
      </c>
      <c r="E12" s="11" t="s">
        <v>146</v>
      </c>
      <c r="F12" s="7">
        <v>8</v>
      </c>
      <c r="G12" s="11" t="s">
        <v>147</v>
      </c>
      <c r="H12" s="12">
        <v>14</v>
      </c>
      <c r="I12" s="12">
        <v>12</v>
      </c>
      <c r="J12" s="12">
        <v>4</v>
      </c>
      <c r="K12" s="12">
        <v>3</v>
      </c>
      <c r="L12" s="12">
        <v>2</v>
      </c>
      <c r="M12" s="12">
        <v>1</v>
      </c>
      <c r="N12" s="12">
        <v>0</v>
      </c>
      <c r="O12" s="12">
        <v>0</v>
      </c>
      <c r="P12" s="12">
        <v>4</v>
      </c>
      <c r="Q12" s="12">
        <v>6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8">
        <f t="shared" si="0"/>
        <v>46</v>
      </c>
      <c r="AY12" s="12">
        <v>6</v>
      </c>
    </row>
    <row r="13" spans="1:51" s="10" customFormat="1" ht="63">
      <c r="A13" s="12">
        <v>8</v>
      </c>
      <c r="B13" s="20" t="s">
        <v>36</v>
      </c>
      <c r="C13" s="7" t="s">
        <v>37</v>
      </c>
      <c r="D13" s="7" t="s">
        <v>38</v>
      </c>
      <c r="E13" s="7" t="s">
        <v>10</v>
      </c>
      <c r="F13" s="7">
        <v>8</v>
      </c>
      <c r="G13" s="7" t="s">
        <v>11</v>
      </c>
      <c r="H13" s="12">
        <v>12</v>
      </c>
      <c r="I13" s="12">
        <v>8</v>
      </c>
      <c r="J13" s="12">
        <v>4</v>
      </c>
      <c r="K13" s="12">
        <v>1</v>
      </c>
      <c r="L13" s="12">
        <v>5</v>
      </c>
      <c r="M13" s="12">
        <v>0</v>
      </c>
      <c r="N13" s="12">
        <v>1</v>
      </c>
      <c r="O13" s="12">
        <v>6</v>
      </c>
      <c r="P13" s="12">
        <v>0</v>
      </c>
      <c r="Q13" s="12">
        <v>6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8">
        <f t="shared" si="0"/>
        <v>43</v>
      </c>
      <c r="AY13" s="12">
        <v>7</v>
      </c>
    </row>
    <row r="14" spans="1:51" s="10" customFormat="1" ht="47.25">
      <c r="A14" s="12">
        <v>9</v>
      </c>
      <c r="B14" s="20" t="s">
        <v>27</v>
      </c>
      <c r="C14" s="7" t="s">
        <v>28</v>
      </c>
      <c r="D14" s="7" t="s">
        <v>26</v>
      </c>
      <c r="E14" s="11" t="s">
        <v>7</v>
      </c>
      <c r="F14" s="7">
        <v>8</v>
      </c>
      <c r="G14" s="7" t="s">
        <v>16</v>
      </c>
      <c r="H14" s="12">
        <v>8</v>
      </c>
      <c r="I14" s="12">
        <v>7</v>
      </c>
      <c r="J14" s="12">
        <v>4</v>
      </c>
      <c r="K14" s="12">
        <v>8</v>
      </c>
      <c r="L14" s="12">
        <v>2</v>
      </c>
      <c r="M14" s="12">
        <v>2</v>
      </c>
      <c r="N14" s="12">
        <v>0</v>
      </c>
      <c r="O14" s="12">
        <v>2</v>
      </c>
      <c r="P14" s="12">
        <v>0</v>
      </c>
      <c r="Q14" s="12">
        <v>9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8">
        <f t="shared" si="0"/>
        <v>42</v>
      </c>
      <c r="AY14" s="12">
        <v>8</v>
      </c>
    </row>
    <row r="15" spans="1:51" s="10" customFormat="1" ht="56.25" customHeight="1">
      <c r="A15" s="12">
        <v>10</v>
      </c>
      <c r="B15" s="20" t="s">
        <v>156</v>
      </c>
      <c r="C15" s="7" t="s">
        <v>48</v>
      </c>
      <c r="D15" s="7" t="s">
        <v>138</v>
      </c>
      <c r="E15" s="7" t="s">
        <v>13</v>
      </c>
      <c r="F15" s="7">
        <v>8</v>
      </c>
      <c r="G15" s="7" t="s">
        <v>20</v>
      </c>
      <c r="H15" s="12">
        <v>4</v>
      </c>
      <c r="I15" s="12">
        <v>11</v>
      </c>
      <c r="J15" s="12">
        <v>6</v>
      </c>
      <c r="K15" s="12">
        <v>8</v>
      </c>
      <c r="L15" s="12">
        <v>0</v>
      </c>
      <c r="M15" s="12">
        <v>1</v>
      </c>
      <c r="N15" s="12">
        <v>0</v>
      </c>
      <c r="O15" s="12">
        <v>4</v>
      </c>
      <c r="P15" s="12">
        <v>2</v>
      </c>
      <c r="Q15" s="12">
        <v>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8">
        <f t="shared" si="0"/>
        <v>42</v>
      </c>
      <c r="AY15" s="12">
        <v>8</v>
      </c>
    </row>
    <row r="16" spans="1:51" s="10" customFormat="1" ht="63">
      <c r="A16" s="12">
        <v>11</v>
      </c>
      <c r="B16" s="20" t="s">
        <v>87</v>
      </c>
      <c r="C16" s="7" t="s">
        <v>88</v>
      </c>
      <c r="D16" s="7" t="s">
        <v>89</v>
      </c>
      <c r="E16" s="11" t="s">
        <v>17</v>
      </c>
      <c r="F16" s="7">
        <v>8</v>
      </c>
      <c r="G16" s="7" t="s">
        <v>18</v>
      </c>
      <c r="H16" s="12">
        <v>2</v>
      </c>
      <c r="I16" s="12">
        <v>5</v>
      </c>
      <c r="J16" s="12">
        <v>2</v>
      </c>
      <c r="K16" s="12">
        <v>2</v>
      </c>
      <c r="L16" s="12">
        <v>4</v>
      </c>
      <c r="M16" s="12">
        <v>0</v>
      </c>
      <c r="N16" s="12">
        <v>2</v>
      </c>
      <c r="O16" s="12">
        <v>14</v>
      </c>
      <c r="P16" s="12">
        <v>4</v>
      </c>
      <c r="Q16" s="12">
        <v>6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8">
        <f t="shared" si="0"/>
        <v>41</v>
      </c>
      <c r="AY16" s="12">
        <v>9</v>
      </c>
    </row>
    <row r="17" spans="1:51" s="10" customFormat="1" ht="47.25">
      <c r="A17" s="12">
        <v>12</v>
      </c>
      <c r="B17" s="20" t="s">
        <v>39</v>
      </c>
      <c r="C17" s="7" t="s">
        <v>40</v>
      </c>
      <c r="D17" s="7" t="s">
        <v>41</v>
      </c>
      <c r="E17" s="14" t="s">
        <v>19</v>
      </c>
      <c r="F17" s="7">
        <v>8</v>
      </c>
      <c r="G17" s="7" t="s">
        <v>42</v>
      </c>
      <c r="H17" s="12">
        <v>12</v>
      </c>
      <c r="I17" s="12">
        <v>9</v>
      </c>
      <c r="J17" s="12">
        <v>4</v>
      </c>
      <c r="K17" s="12">
        <v>6</v>
      </c>
      <c r="L17" s="12">
        <v>1</v>
      </c>
      <c r="M17" s="12">
        <v>0</v>
      </c>
      <c r="N17" s="12">
        <v>2</v>
      </c>
      <c r="O17" s="12">
        <v>2</v>
      </c>
      <c r="P17" s="12">
        <v>3</v>
      </c>
      <c r="Q17" s="12"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8">
        <f t="shared" si="0"/>
        <v>39</v>
      </c>
      <c r="AY17" s="12">
        <v>10</v>
      </c>
    </row>
    <row r="18" spans="1:51" s="10" customFormat="1" ht="47.25">
      <c r="A18" s="12">
        <v>13</v>
      </c>
      <c r="B18" s="20" t="s">
        <v>98</v>
      </c>
      <c r="C18" s="7" t="s">
        <v>80</v>
      </c>
      <c r="D18" s="31" t="s">
        <v>41</v>
      </c>
      <c r="E18" s="25" t="s">
        <v>7</v>
      </c>
      <c r="F18" s="7">
        <v>8</v>
      </c>
      <c r="G18" s="7" t="s">
        <v>46</v>
      </c>
      <c r="H18" s="12">
        <v>12</v>
      </c>
      <c r="I18" s="12">
        <v>10</v>
      </c>
      <c r="J18" s="12">
        <v>0</v>
      </c>
      <c r="K18" s="12">
        <v>3</v>
      </c>
      <c r="L18" s="12">
        <v>1</v>
      </c>
      <c r="M18" s="12">
        <v>0</v>
      </c>
      <c r="N18" s="12">
        <v>1</v>
      </c>
      <c r="O18" s="12">
        <v>0</v>
      </c>
      <c r="P18" s="12">
        <v>4</v>
      </c>
      <c r="Q18" s="12">
        <v>8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8">
        <f t="shared" si="0"/>
        <v>39</v>
      </c>
      <c r="AY18" s="12">
        <v>10</v>
      </c>
    </row>
    <row r="19" spans="1:51" s="10" customFormat="1" ht="63">
      <c r="A19" s="12"/>
      <c r="B19" s="20" t="s">
        <v>113</v>
      </c>
      <c r="C19" s="7" t="s">
        <v>114</v>
      </c>
      <c r="D19" s="7" t="s">
        <v>115</v>
      </c>
      <c r="E19" s="7" t="s">
        <v>116</v>
      </c>
      <c r="F19" s="7">
        <v>8</v>
      </c>
      <c r="G19" s="7" t="s">
        <v>117</v>
      </c>
      <c r="H19" s="12">
        <v>10</v>
      </c>
      <c r="I19" s="12">
        <v>6</v>
      </c>
      <c r="J19" s="12">
        <v>3</v>
      </c>
      <c r="K19" s="12">
        <v>3</v>
      </c>
      <c r="L19" s="12">
        <v>8</v>
      </c>
      <c r="M19" s="12">
        <v>0</v>
      </c>
      <c r="N19" s="12">
        <v>1</v>
      </c>
      <c r="O19" s="12">
        <v>2</v>
      </c>
      <c r="P19" s="12">
        <v>2</v>
      </c>
      <c r="Q19" s="12">
        <v>3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8">
        <f t="shared" si="0"/>
        <v>38</v>
      </c>
      <c r="AY19" s="12" t="s">
        <v>163</v>
      </c>
    </row>
    <row r="20" spans="1:51" s="10" customFormat="1" ht="63">
      <c r="A20" s="12">
        <v>14</v>
      </c>
      <c r="B20" s="20" t="s">
        <v>99</v>
      </c>
      <c r="C20" s="7" t="s">
        <v>100</v>
      </c>
      <c r="D20" s="7" t="s">
        <v>101</v>
      </c>
      <c r="E20" s="7" t="s">
        <v>12</v>
      </c>
      <c r="F20" s="7">
        <v>8</v>
      </c>
      <c r="G20" s="7" t="s">
        <v>32</v>
      </c>
      <c r="H20" s="12">
        <v>8</v>
      </c>
      <c r="I20" s="12">
        <v>10</v>
      </c>
      <c r="J20" s="12">
        <v>2</v>
      </c>
      <c r="K20" s="12">
        <v>6</v>
      </c>
      <c r="L20" s="12">
        <v>4</v>
      </c>
      <c r="M20" s="12">
        <v>2</v>
      </c>
      <c r="N20" s="12">
        <v>0</v>
      </c>
      <c r="O20" s="12">
        <v>0</v>
      </c>
      <c r="P20" s="12">
        <v>0</v>
      </c>
      <c r="Q20" s="12">
        <v>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8">
        <f t="shared" si="0"/>
        <v>37</v>
      </c>
      <c r="AY20" s="12" t="s">
        <v>163</v>
      </c>
    </row>
    <row r="21" spans="1:51" s="10" customFormat="1" ht="63">
      <c r="A21" s="12">
        <v>16</v>
      </c>
      <c r="B21" s="20" t="s">
        <v>102</v>
      </c>
      <c r="C21" s="7" t="s">
        <v>34</v>
      </c>
      <c r="D21" s="7" t="s">
        <v>103</v>
      </c>
      <c r="E21" s="7" t="s">
        <v>12</v>
      </c>
      <c r="F21" s="7">
        <v>8</v>
      </c>
      <c r="G21" s="7" t="s">
        <v>104</v>
      </c>
      <c r="H21" s="12">
        <v>12</v>
      </c>
      <c r="I21" s="12">
        <v>7</v>
      </c>
      <c r="J21" s="12">
        <v>3</v>
      </c>
      <c r="K21" s="12">
        <v>0</v>
      </c>
      <c r="L21" s="12">
        <v>0</v>
      </c>
      <c r="M21" s="12">
        <v>0</v>
      </c>
      <c r="N21" s="12">
        <v>0</v>
      </c>
      <c r="O21" s="12">
        <v>8</v>
      </c>
      <c r="P21" s="12">
        <v>3</v>
      </c>
      <c r="Q21" s="12">
        <v>4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8">
        <f t="shared" si="0"/>
        <v>37</v>
      </c>
      <c r="AY21" s="12" t="s">
        <v>163</v>
      </c>
    </row>
    <row r="22" spans="1:51" s="10" customFormat="1" ht="47.25">
      <c r="A22" s="12">
        <v>17</v>
      </c>
      <c r="B22" s="20" t="s">
        <v>43</v>
      </c>
      <c r="C22" s="7" t="s">
        <v>44</v>
      </c>
      <c r="D22" s="7" t="s">
        <v>45</v>
      </c>
      <c r="E22" s="11" t="s">
        <v>7</v>
      </c>
      <c r="F22" s="7">
        <v>8</v>
      </c>
      <c r="G22" s="7" t="s">
        <v>46</v>
      </c>
      <c r="H22" s="12">
        <v>8</v>
      </c>
      <c r="I22" s="12">
        <v>7</v>
      </c>
      <c r="J22" s="12">
        <v>3</v>
      </c>
      <c r="K22" s="12">
        <v>4</v>
      </c>
      <c r="L22" s="12">
        <v>0</v>
      </c>
      <c r="M22" s="12">
        <v>0</v>
      </c>
      <c r="N22" s="12">
        <v>0</v>
      </c>
      <c r="O22" s="12">
        <v>4</v>
      </c>
      <c r="P22" s="12">
        <v>2</v>
      </c>
      <c r="Q22" s="12">
        <v>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8">
        <f t="shared" si="0"/>
        <v>32</v>
      </c>
      <c r="AY22" s="12" t="s">
        <v>163</v>
      </c>
    </row>
    <row r="23" spans="1:51" s="10" customFormat="1" ht="31.5">
      <c r="A23" s="12">
        <v>18</v>
      </c>
      <c r="B23" s="20" t="s">
        <v>124</v>
      </c>
      <c r="C23" s="7" t="s">
        <v>67</v>
      </c>
      <c r="D23" s="7" t="s">
        <v>125</v>
      </c>
      <c r="E23" s="7" t="s">
        <v>126</v>
      </c>
      <c r="F23" s="7">
        <v>8</v>
      </c>
      <c r="G23" s="7" t="s">
        <v>127</v>
      </c>
      <c r="H23" s="12">
        <v>8</v>
      </c>
      <c r="I23" s="12">
        <v>7</v>
      </c>
      <c r="J23" s="12">
        <v>2</v>
      </c>
      <c r="K23" s="12">
        <v>6</v>
      </c>
      <c r="L23" s="12">
        <v>0</v>
      </c>
      <c r="M23" s="12">
        <v>1</v>
      </c>
      <c r="N23" s="12">
        <v>0</v>
      </c>
      <c r="O23" s="12">
        <v>2</v>
      </c>
      <c r="P23" s="12">
        <v>0</v>
      </c>
      <c r="Q23" s="12">
        <v>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8">
        <f t="shared" si="0"/>
        <v>32</v>
      </c>
      <c r="AY23" s="12" t="s">
        <v>163</v>
      </c>
    </row>
    <row r="24" spans="1:51" s="10" customFormat="1" ht="47.25">
      <c r="A24" s="12">
        <v>19</v>
      </c>
      <c r="B24" s="20" t="s">
        <v>134</v>
      </c>
      <c r="C24" s="7" t="s">
        <v>135</v>
      </c>
      <c r="D24" s="7" t="s">
        <v>136</v>
      </c>
      <c r="E24" s="12" t="s">
        <v>19</v>
      </c>
      <c r="F24" s="7">
        <v>8</v>
      </c>
      <c r="G24" s="7" t="s">
        <v>42</v>
      </c>
      <c r="H24" s="12">
        <v>8</v>
      </c>
      <c r="I24" s="12">
        <v>9</v>
      </c>
      <c r="J24" s="12">
        <v>5.5</v>
      </c>
      <c r="K24" s="12">
        <v>1</v>
      </c>
      <c r="L24" s="12">
        <v>3</v>
      </c>
      <c r="M24" s="12">
        <v>1</v>
      </c>
      <c r="N24" s="12">
        <v>0</v>
      </c>
      <c r="O24" s="12">
        <v>0</v>
      </c>
      <c r="P24" s="12">
        <v>0</v>
      </c>
      <c r="Q24" s="12">
        <v>4.5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8">
        <f t="shared" si="0"/>
        <v>32</v>
      </c>
      <c r="AY24" s="12" t="s">
        <v>163</v>
      </c>
    </row>
    <row r="25" spans="1:51" s="10" customFormat="1" ht="47.25">
      <c r="A25" s="12">
        <v>20</v>
      </c>
      <c r="B25" s="20" t="s">
        <v>140</v>
      </c>
      <c r="C25" s="7" t="s">
        <v>141</v>
      </c>
      <c r="D25" s="7" t="s">
        <v>142</v>
      </c>
      <c r="E25" s="7" t="s">
        <v>143</v>
      </c>
      <c r="F25" s="7">
        <v>8</v>
      </c>
      <c r="G25" s="7" t="s">
        <v>32</v>
      </c>
      <c r="H25" s="12">
        <v>8</v>
      </c>
      <c r="I25" s="12">
        <v>7</v>
      </c>
      <c r="J25" s="12">
        <v>3</v>
      </c>
      <c r="K25" s="12">
        <v>1</v>
      </c>
      <c r="L25" s="12">
        <v>2</v>
      </c>
      <c r="M25" s="12">
        <v>1</v>
      </c>
      <c r="N25" s="12">
        <v>0</v>
      </c>
      <c r="O25" s="12">
        <v>4</v>
      </c>
      <c r="P25" s="12">
        <v>0</v>
      </c>
      <c r="Q25" s="12">
        <v>6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8">
        <f t="shared" si="0"/>
        <v>32</v>
      </c>
      <c r="AY25" s="12" t="s">
        <v>163</v>
      </c>
    </row>
    <row r="26" spans="1:51" s="10" customFormat="1" ht="63">
      <c r="A26" s="12">
        <v>21</v>
      </c>
      <c r="B26" s="20" t="s">
        <v>29</v>
      </c>
      <c r="C26" s="7" t="s">
        <v>30</v>
      </c>
      <c r="D26" s="7" t="s">
        <v>31</v>
      </c>
      <c r="E26" s="7" t="s">
        <v>12</v>
      </c>
      <c r="F26" s="7">
        <v>8</v>
      </c>
      <c r="G26" s="7" t="s">
        <v>73</v>
      </c>
      <c r="H26" s="12">
        <v>6</v>
      </c>
      <c r="I26" s="12">
        <v>5</v>
      </c>
      <c r="J26" s="12">
        <v>3</v>
      </c>
      <c r="K26" s="12">
        <v>9</v>
      </c>
      <c r="L26" s="12">
        <v>2</v>
      </c>
      <c r="M26" s="12">
        <v>1</v>
      </c>
      <c r="N26" s="12">
        <v>0</v>
      </c>
      <c r="O26" s="12">
        <v>2</v>
      </c>
      <c r="P26" s="12">
        <v>1</v>
      </c>
      <c r="Q26" s="12">
        <v>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8">
        <f t="shared" si="0"/>
        <v>31</v>
      </c>
      <c r="AY26" s="12" t="s">
        <v>163</v>
      </c>
    </row>
    <row r="27" spans="1:51" s="10" customFormat="1" ht="63">
      <c r="A27" s="12">
        <v>22</v>
      </c>
      <c r="B27" s="20" t="s">
        <v>105</v>
      </c>
      <c r="C27" s="7" t="s">
        <v>106</v>
      </c>
      <c r="D27" s="7" t="s">
        <v>101</v>
      </c>
      <c r="E27" s="7" t="s">
        <v>107</v>
      </c>
      <c r="F27" s="7">
        <v>8</v>
      </c>
      <c r="G27" s="7" t="s">
        <v>14</v>
      </c>
      <c r="H27" s="12">
        <v>6</v>
      </c>
      <c r="I27" s="12">
        <v>8</v>
      </c>
      <c r="J27" s="12">
        <v>2</v>
      </c>
      <c r="K27" s="12">
        <v>3</v>
      </c>
      <c r="L27" s="12">
        <v>0</v>
      </c>
      <c r="M27" s="12">
        <v>1</v>
      </c>
      <c r="N27" s="12">
        <v>0</v>
      </c>
      <c r="O27" s="12">
        <v>6</v>
      </c>
      <c r="P27" s="12">
        <v>1</v>
      </c>
      <c r="Q27" s="12">
        <v>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8">
        <f t="shared" si="0"/>
        <v>29</v>
      </c>
      <c r="AY27" s="12" t="s">
        <v>163</v>
      </c>
    </row>
    <row r="28" spans="1:51" s="10" customFormat="1" ht="63">
      <c r="A28" s="12">
        <v>23</v>
      </c>
      <c r="B28" s="15" t="s">
        <v>79</v>
      </c>
      <c r="C28" s="14" t="s">
        <v>80</v>
      </c>
      <c r="D28" s="14" t="s">
        <v>81</v>
      </c>
      <c r="E28" s="7" t="s">
        <v>12</v>
      </c>
      <c r="F28" s="7">
        <v>8</v>
      </c>
      <c r="G28" s="7" t="s">
        <v>32</v>
      </c>
      <c r="H28" s="12">
        <v>6</v>
      </c>
      <c r="I28" s="12">
        <v>5</v>
      </c>
      <c r="J28" s="12">
        <v>5</v>
      </c>
      <c r="K28" s="12">
        <v>1</v>
      </c>
      <c r="L28" s="12">
        <v>0</v>
      </c>
      <c r="M28" s="12">
        <v>0</v>
      </c>
      <c r="N28" s="12">
        <v>0</v>
      </c>
      <c r="O28" s="12">
        <v>4</v>
      </c>
      <c r="P28" s="12">
        <v>0</v>
      </c>
      <c r="Q28" s="12">
        <v>6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8">
        <f t="shared" si="0"/>
        <v>27</v>
      </c>
      <c r="AY28" s="12" t="s">
        <v>163</v>
      </c>
    </row>
    <row r="29" spans="1:51" s="10" customFormat="1" ht="47.25">
      <c r="A29" s="12">
        <v>24</v>
      </c>
      <c r="B29" s="16" t="s">
        <v>47</v>
      </c>
      <c r="C29" s="12" t="s">
        <v>48</v>
      </c>
      <c r="D29" s="12" t="s">
        <v>45</v>
      </c>
      <c r="E29" s="11" t="s">
        <v>7</v>
      </c>
      <c r="F29" s="7">
        <v>8</v>
      </c>
      <c r="G29" s="7" t="s">
        <v>16</v>
      </c>
      <c r="H29" s="12">
        <v>6</v>
      </c>
      <c r="I29" s="12">
        <v>5</v>
      </c>
      <c r="J29" s="12">
        <v>2</v>
      </c>
      <c r="K29" s="12">
        <v>1</v>
      </c>
      <c r="L29" s="12">
        <v>1</v>
      </c>
      <c r="M29" s="12">
        <v>1</v>
      </c>
      <c r="N29" s="12">
        <v>0</v>
      </c>
      <c r="O29" s="12">
        <v>4</v>
      </c>
      <c r="P29" s="12">
        <v>0</v>
      </c>
      <c r="Q29" s="12">
        <v>6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8">
        <f>SUM(H28:AW28)</f>
        <v>27</v>
      </c>
      <c r="AY29" s="12" t="s">
        <v>163</v>
      </c>
    </row>
    <row r="30" spans="1:51" s="10" customFormat="1" ht="63">
      <c r="A30" s="12">
        <v>26</v>
      </c>
      <c r="B30" s="16" t="s">
        <v>57</v>
      </c>
      <c r="C30" s="12" t="s">
        <v>58</v>
      </c>
      <c r="D30" s="12" t="s">
        <v>59</v>
      </c>
      <c r="E30" s="7" t="s">
        <v>60</v>
      </c>
      <c r="F30" s="7">
        <v>8</v>
      </c>
      <c r="G30" s="7" t="s">
        <v>61</v>
      </c>
      <c r="H30" s="12">
        <v>10</v>
      </c>
      <c r="I30" s="12">
        <v>9</v>
      </c>
      <c r="J30" s="12">
        <v>0</v>
      </c>
      <c r="K30" s="12">
        <v>0</v>
      </c>
      <c r="L30" s="12">
        <v>0</v>
      </c>
      <c r="M30" s="12">
        <v>2</v>
      </c>
      <c r="N30" s="12">
        <v>0</v>
      </c>
      <c r="O30" s="12">
        <v>6</v>
      </c>
      <c r="P30" s="12">
        <v>0</v>
      </c>
      <c r="Q30" s="12">
        <v>0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8">
        <f aca="true" t="shared" si="1" ref="AX30:AX51">SUM(H30:AW30)</f>
        <v>27</v>
      </c>
      <c r="AY30" s="12" t="s">
        <v>163</v>
      </c>
    </row>
    <row r="31" spans="1:51" s="10" customFormat="1" ht="47.25">
      <c r="A31" s="12">
        <v>27</v>
      </c>
      <c r="B31" s="30" t="s">
        <v>108</v>
      </c>
      <c r="C31" s="12" t="s">
        <v>109</v>
      </c>
      <c r="D31" s="12" t="s">
        <v>89</v>
      </c>
      <c r="E31" s="11" t="s">
        <v>7</v>
      </c>
      <c r="F31" s="7">
        <v>8</v>
      </c>
      <c r="G31" s="7" t="s">
        <v>16</v>
      </c>
      <c r="H31" s="12">
        <v>4</v>
      </c>
      <c r="I31" s="12">
        <v>6</v>
      </c>
      <c r="J31" s="12">
        <v>6</v>
      </c>
      <c r="K31" s="12">
        <v>5</v>
      </c>
      <c r="L31" s="12">
        <v>0</v>
      </c>
      <c r="M31" s="12">
        <v>0</v>
      </c>
      <c r="N31" s="12">
        <v>0</v>
      </c>
      <c r="O31" s="12">
        <v>2</v>
      </c>
      <c r="P31" s="12">
        <v>1</v>
      </c>
      <c r="Q31" s="12">
        <v>3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8">
        <f t="shared" si="1"/>
        <v>27</v>
      </c>
      <c r="AY31" s="12" t="s">
        <v>163</v>
      </c>
    </row>
    <row r="32" spans="1:51" ht="47.25">
      <c r="A32" s="28">
        <v>28</v>
      </c>
      <c r="B32" s="16" t="s">
        <v>137</v>
      </c>
      <c r="C32" s="12" t="s">
        <v>67</v>
      </c>
      <c r="D32" s="12" t="s">
        <v>138</v>
      </c>
      <c r="E32" s="12" t="s">
        <v>19</v>
      </c>
      <c r="F32" s="7">
        <v>8</v>
      </c>
      <c r="G32" s="12" t="s">
        <v>42</v>
      </c>
      <c r="H32" s="12">
        <v>4</v>
      </c>
      <c r="I32" s="12">
        <v>6</v>
      </c>
      <c r="J32" s="12">
        <v>3.5</v>
      </c>
      <c r="K32" s="12">
        <v>6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6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8">
        <f t="shared" si="1"/>
        <v>26.5</v>
      </c>
      <c r="AY32" s="12" t="s">
        <v>163</v>
      </c>
    </row>
    <row r="33" spans="1:51" ht="47.25">
      <c r="A33" s="28">
        <v>29</v>
      </c>
      <c r="B33" s="29" t="s">
        <v>49</v>
      </c>
      <c r="C33" s="17" t="s">
        <v>50</v>
      </c>
      <c r="D33" s="17" t="s">
        <v>51</v>
      </c>
      <c r="E33" s="14" t="s">
        <v>19</v>
      </c>
      <c r="F33" s="14">
        <v>8</v>
      </c>
      <c r="G33" s="7" t="s">
        <v>42</v>
      </c>
      <c r="H33" s="17">
        <v>6</v>
      </c>
      <c r="I33" s="17">
        <v>9</v>
      </c>
      <c r="J33" s="17">
        <v>4</v>
      </c>
      <c r="K33" s="17">
        <v>5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2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2">
        <f t="shared" si="1"/>
        <v>26</v>
      </c>
      <c r="AY33" s="12" t="s">
        <v>163</v>
      </c>
    </row>
    <row r="34" spans="1:51" ht="47.25">
      <c r="A34" s="28">
        <v>30</v>
      </c>
      <c r="B34" s="20" t="s">
        <v>110</v>
      </c>
      <c r="C34" s="7" t="s">
        <v>111</v>
      </c>
      <c r="D34" s="7" t="s">
        <v>112</v>
      </c>
      <c r="E34" s="11" t="s">
        <v>7</v>
      </c>
      <c r="F34" s="7">
        <v>8</v>
      </c>
      <c r="G34" s="7" t="s">
        <v>16</v>
      </c>
      <c r="H34" s="12">
        <v>8</v>
      </c>
      <c r="I34" s="12">
        <v>8</v>
      </c>
      <c r="J34" s="12">
        <v>2</v>
      </c>
      <c r="K34" s="12">
        <v>3</v>
      </c>
      <c r="L34" s="12">
        <v>1</v>
      </c>
      <c r="M34" s="12">
        <v>1</v>
      </c>
      <c r="N34" s="12">
        <v>0</v>
      </c>
      <c r="O34" s="12">
        <v>0</v>
      </c>
      <c r="P34" s="12">
        <v>0</v>
      </c>
      <c r="Q34" s="12">
        <v>3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8">
        <f t="shared" si="1"/>
        <v>26</v>
      </c>
      <c r="AY34" s="12" t="s">
        <v>163</v>
      </c>
    </row>
    <row r="35" spans="1:51" ht="47.25">
      <c r="A35" s="28">
        <v>31</v>
      </c>
      <c r="B35" s="20" t="s">
        <v>118</v>
      </c>
      <c r="C35" s="7" t="s">
        <v>119</v>
      </c>
      <c r="D35" s="7" t="s">
        <v>120</v>
      </c>
      <c r="E35" s="11" t="s">
        <v>7</v>
      </c>
      <c r="F35" s="7">
        <v>8</v>
      </c>
      <c r="G35" s="7" t="s">
        <v>46</v>
      </c>
      <c r="H35" s="12">
        <v>8</v>
      </c>
      <c r="I35" s="12">
        <v>8</v>
      </c>
      <c r="J35" s="12">
        <v>2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3</v>
      </c>
      <c r="Q35" s="12">
        <v>3.5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8">
        <f t="shared" si="1"/>
        <v>25.5</v>
      </c>
      <c r="AY35" s="12" t="s">
        <v>163</v>
      </c>
    </row>
    <row r="36" spans="1:51" ht="63">
      <c r="A36" s="28">
        <v>32</v>
      </c>
      <c r="B36" s="20" t="s">
        <v>85</v>
      </c>
      <c r="C36" s="7" t="s">
        <v>40</v>
      </c>
      <c r="D36" s="7" t="s">
        <v>53</v>
      </c>
      <c r="E36" s="7" t="s">
        <v>22</v>
      </c>
      <c r="F36" s="7">
        <v>8</v>
      </c>
      <c r="G36" s="7" t="s">
        <v>86</v>
      </c>
      <c r="H36" s="12">
        <v>4</v>
      </c>
      <c r="I36" s="12">
        <v>8</v>
      </c>
      <c r="J36" s="12">
        <v>4</v>
      </c>
      <c r="K36" s="12">
        <v>1</v>
      </c>
      <c r="L36" s="12">
        <v>2</v>
      </c>
      <c r="M36" s="12">
        <v>0</v>
      </c>
      <c r="N36" s="12">
        <v>0</v>
      </c>
      <c r="O36" s="12">
        <v>2</v>
      </c>
      <c r="P36" s="12">
        <v>1</v>
      </c>
      <c r="Q36" s="12">
        <v>3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8">
        <f t="shared" si="1"/>
        <v>25</v>
      </c>
      <c r="AY36" s="12" t="s">
        <v>163</v>
      </c>
    </row>
    <row r="37" spans="1:51" ht="31.5">
      <c r="A37" s="28">
        <v>33</v>
      </c>
      <c r="B37" s="21" t="s">
        <v>144</v>
      </c>
      <c r="C37" s="11" t="s">
        <v>119</v>
      </c>
      <c r="D37" s="11" t="s">
        <v>145</v>
      </c>
      <c r="E37" s="11" t="s">
        <v>146</v>
      </c>
      <c r="F37" s="7">
        <v>8</v>
      </c>
      <c r="G37" s="11" t="s">
        <v>147</v>
      </c>
      <c r="H37" s="12">
        <v>8</v>
      </c>
      <c r="I37" s="12">
        <v>4</v>
      </c>
      <c r="J37" s="12">
        <v>3</v>
      </c>
      <c r="K37" s="12">
        <v>3</v>
      </c>
      <c r="L37" s="12">
        <v>1</v>
      </c>
      <c r="M37" s="12">
        <v>0</v>
      </c>
      <c r="N37" s="12">
        <v>0</v>
      </c>
      <c r="O37" s="12">
        <v>2</v>
      </c>
      <c r="P37" s="12">
        <v>0.5</v>
      </c>
      <c r="Q37" s="12">
        <v>3.5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8">
        <f t="shared" si="1"/>
        <v>25</v>
      </c>
      <c r="AY37" s="12" t="s">
        <v>163</v>
      </c>
    </row>
    <row r="38" spans="1:51" ht="63">
      <c r="A38" s="28">
        <v>34</v>
      </c>
      <c r="B38" s="20" t="s">
        <v>123</v>
      </c>
      <c r="C38" s="7" t="s">
        <v>119</v>
      </c>
      <c r="D38" s="7" t="s">
        <v>59</v>
      </c>
      <c r="E38" s="7" t="s">
        <v>116</v>
      </c>
      <c r="F38" s="7">
        <v>8</v>
      </c>
      <c r="G38" s="7" t="s">
        <v>117</v>
      </c>
      <c r="H38" s="12">
        <v>6</v>
      </c>
      <c r="I38" s="12">
        <v>7</v>
      </c>
      <c r="J38" s="12">
        <v>2</v>
      </c>
      <c r="K38" s="12">
        <v>2</v>
      </c>
      <c r="L38" s="12">
        <v>1</v>
      </c>
      <c r="M38" s="12">
        <v>2</v>
      </c>
      <c r="N38" s="12">
        <v>0</v>
      </c>
      <c r="O38" s="12">
        <v>2</v>
      </c>
      <c r="P38" s="12">
        <v>0</v>
      </c>
      <c r="Q38" s="12">
        <v>1.5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8">
        <f t="shared" si="1"/>
        <v>23.5</v>
      </c>
      <c r="AY38" s="12" t="s">
        <v>163</v>
      </c>
    </row>
    <row r="39" spans="1:51" ht="63">
      <c r="A39" s="28">
        <v>35</v>
      </c>
      <c r="B39" s="22" t="s">
        <v>33</v>
      </c>
      <c r="C39" s="13" t="s">
        <v>34</v>
      </c>
      <c r="D39" s="13" t="s">
        <v>35</v>
      </c>
      <c r="E39" s="7" t="s">
        <v>12</v>
      </c>
      <c r="F39" s="7">
        <v>8</v>
      </c>
      <c r="G39" s="7" t="s">
        <v>74</v>
      </c>
      <c r="H39" s="12">
        <v>8</v>
      </c>
      <c r="I39" s="12">
        <v>1</v>
      </c>
      <c r="J39" s="12">
        <v>5</v>
      </c>
      <c r="K39" s="12">
        <v>2</v>
      </c>
      <c r="L39" s="12">
        <v>0</v>
      </c>
      <c r="M39" s="12">
        <v>2</v>
      </c>
      <c r="N39" s="12">
        <v>0</v>
      </c>
      <c r="O39" s="12">
        <v>0</v>
      </c>
      <c r="P39" s="12">
        <v>1</v>
      </c>
      <c r="Q39" s="12">
        <v>4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8">
        <f t="shared" si="1"/>
        <v>23</v>
      </c>
      <c r="AY39" s="12" t="s">
        <v>163</v>
      </c>
    </row>
    <row r="40" spans="1:51" ht="63">
      <c r="A40" s="28">
        <v>36</v>
      </c>
      <c r="B40" s="20" t="s">
        <v>75</v>
      </c>
      <c r="C40" s="13" t="s">
        <v>76</v>
      </c>
      <c r="D40" s="13" t="s">
        <v>45</v>
      </c>
      <c r="E40" s="7" t="s">
        <v>77</v>
      </c>
      <c r="F40" s="7">
        <v>8</v>
      </c>
      <c r="G40" s="7" t="s">
        <v>78</v>
      </c>
      <c r="H40" s="12">
        <v>4</v>
      </c>
      <c r="I40" s="12">
        <v>4</v>
      </c>
      <c r="J40" s="12">
        <v>5</v>
      </c>
      <c r="K40" s="12">
        <v>1</v>
      </c>
      <c r="L40" s="12">
        <v>1</v>
      </c>
      <c r="M40" s="12">
        <v>0</v>
      </c>
      <c r="N40" s="12">
        <v>2</v>
      </c>
      <c r="O40" s="12">
        <v>6</v>
      </c>
      <c r="P40" s="12">
        <v>0</v>
      </c>
      <c r="Q40" s="12">
        <v>0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8">
        <f t="shared" si="1"/>
        <v>23</v>
      </c>
      <c r="AY40" s="12" t="s">
        <v>163</v>
      </c>
    </row>
    <row r="41" spans="1:51" ht="63">
      <c r="A41" s="28">
        <v>37</v>
      </c>
      <c r="B41" s="21" t="s">
        <v>62</v>
      </c>
      <c r="C41" s="11" t="s">
        <v>63</v>
      </c>
      <c r="D41" s="11" t="s">
        <v>64</v>
      </c>
      <c r="E41" s="7" t="s">
        <v>21</v>
      </c>
      <c r="F41" s="7">
        <v>8</v>
      </c>
      <c r="G41" s="11" t="s">
        <v>65</v>
      </c>
      <c r="H41" s="12">
        <v>6</v>
      </c>
      <c r="I41" s="12">
        <v>4</v>
      </c>
      <c r="J41" s="12">
        <v>2</v>
      </c>
      <c r="K41" s="12">
        <v>3</v>
      </c>
      <c r="L41" s="12">
        <v>2</v>
      </c>
      <c r="M41" s="12">
        <v>2</v>
      </c>
      <c r="N41" s="12">
        <v>0</v>
      </c>
      <c r="O41" s="12">
        <v>0</v>
      </c>
      <c r="P41" s="12">
        <v>0</v>
      </c>
      <c r="Q41" s="12">
        <v>3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8">
        <f t="shared" si="1"/>
        <v>22</v>
      </c>
      <c r="AY41" s="12" t="s">
        <v>163</v>
      </c>
    </row>
    <row r="42" spans="1:51" ht="47.25">
      <c r="A42" s="28">
        <v>38</v>
      </c>
      <c r="B42" s="20" t="s">
        <v>154</v>
      </c>
      <c r="C42" s="7" t="s">
        <v>67</v>
      </c>
      <c r="D42" s="7" t="s">
        <v>155</v>
      </c>
      <c r="E42" s="7" t="s">
        <v>19</v>
      </c>
      <c r="F42" s="7">
        <v>8</v>
      </c>
      <c r="G42" s="7" t="s">
        <v>32</v>
      </c>
      <c r="H42" s="12">
        <v>6</v>
      </c>
      <c r="I42" s="12">
        <v>4</v>
      </c>
      <c r="J42" s="12">
        <v>1</v>
      </c>
      <c r="K42" s="12">
        <v>3</v>
      </c>
      <c r="L42" s="12">
        <v>0</v>
      </c>
      <c r="M42" s="12">
        <v>0</v>
      </c>
      <c r="N42" s="12">
        <v>0</v>
      </c>
      <c r="O42" s="12">
        <v>2</v>
      </c>
      <c r="P42" s="12">
        <v>1</v>
      </c>
      <c r="Q42" s="12">
        <v>4.5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8">
        <f t="shared" si="1"/>
        <v>21.5</v>
      </c>
      <c r="AY42" s="12" t="s">
        <v>163</v>
      </c>
    </row>
    <row r="43" spans="1:51" ht="63">
      <c r="A43" s="28">
        <v>39</v>
      </c>
      <c r="B43" s="20" t="s">
        <v>66</v>
      </c>
      <c r="C43" s="7" t="s">
        <v>67</v>
      </c>
      <c r="D43" s="7" t="s">
        <v>68</v>
      </c>
      <c r="E43" s="7" t="s">
        <v>21</v>
      </c>
      <c r="F43" s="7">
        <v>8</v>
      </c>
      <c r="G43" s="7" t="s">
        <v>65</v>
      </c>
      <c r="H43" s="12">
        <v>4</v>
      </c>
      <c r="I43" s="12">
        <v>4</v>
      </c>
      <c r="J43" s="12">
        <v>1</v>
      </c>
      <c r="K43" s="12">
        <v>6</v>
      </c>
      <c r="L43" s="12">
        <v>2</v>
      </c>
      <c r="M43" s="12">
        <v>0</v>
      </c>
      <c r="N43" s="12">
        <v>0</v>
      </c>
      <c r="O43" s="12">
        <v>2</v>
      </c>
      <c r="P43" s="12">
        <v>0</v>
      </c>
      <c r="Q43" s="12">
        <v>1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8">
        <f t="shared" si="1"/>
        <v>20</v>
      </c>
      <c r="AY43" s="12" t="s">
        <v>163</v>
      </c>
    </row>
    <row r="44" spans="1:51" ht="47.25">
      <c r="A44" s="28">
        <v>40</v>
      </c>
      <c r="B44" s="20" t="s">
        <v>69</v>
      </c>
      <c r="C44" s="7" t="s">
        <v>70</v>
      </c>
      <c r="D44" s="7" t="s">
        <v>71</v>
      </c>
      <c r="E44" s="7" t="s">
        <v>72</v>
      </c>
      <c r="F44" s="7">
        <v>8</v>
      </c>
      <c r="G44" s="7" t="s">
        <v>23</v>
      </c>
      <c r="H44" s="12">
        <v>2</v>
      </c>
      <c r="I44" s="12">
        <v>7</v>
      </c>
      <c r="J44" s="12">
        <v>2</v>
      </c>
      <c r="K44" s="12">
        <v>4</v>
      </c>
      <c r="L44" s="12">
        <v>0</v>
      </c>
      <c r="M44" s="12">
        <v>1</v>
      </c>
      <c r="N44" s="12">
        <v>0</v>
      </c>
      <c r="O44" s="12">
        <v>0</v>
      </c>
      <c r="P44" s="12">
        <v>2</v>
      </c>
      <c r="Q44" s="12">
        <v>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8">
        <f t="shared" si="1"/>
        <v>20</v>
      </c>
      <c r="AY44" s="12" t="s">
        <v>163</v>
      </c>
    </row>
    <row r="45" spans="1:51" ht="63">
      <c r="A45" s="28">
        <v>41</v>
      </c>
      <c r="B45" s="20" t="s">
        <v>82</v>
      </c>
      <c r="C45" s="7" t="s">
        <v>83</v>
      </c>
      <c r="D45" s="7" t="s">
        <v>81</v>
      </c>
      <c r="E45" s="7" t="s">
        <v>8</v>
      </c>
      <c r="F45" s="7">
        <v>8</v>
      </c>
      <c r="G45" s="7" t="s">
        <v>84</v>
      </c>
      <c r="H45" s="12">
        <v>2</v>
      </c>
      <c r="I45" s="12">
        <v>6</v>
      </c>
      <c r="J45" s="12">
        <v>3</v>
      </c>
      <c r="K45" s="12">
        <v>2</v>
      </c>
      <c r="L45" s="12">
        <v>0</v>
      </c>
      <c r="M45" s="12">
        <v>0</v>
      </c>
      <c r="N45" s="12">
        <v>0</v>
      </c>
      <c r="O45" s="12">
        <v>6</v>
      </c>
      <c r="P45" s="12">
        <v>0</v>
      </c>
      <c r="Q45" s="12">
        <v>1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8">
        <f t="shared" si="1"/>
        <v>20</v>
      </c>
      <c r="AY45" s="12" t="s">
        <v>163</v>
      </c>
    </row>
    <row r="46" spans="1:51" ht="63">
      <c r="A46" s="28">
        <v>42</v>
      </c>
      <c r="B46" s="20" t="s">
        <v>121</v>
      </c>
      <c r="C46" s="7" t="s">
        <v>122</v>
      </c>
      <c r="D46" s="7" t="s">
        <v>120</v>
      </c>
      <c r="E46" s="7" t="s">
        <v>116</v>
      </c>
      <c r="F46" s="7">
        <v>8</v>
      </c>
      <c r="G46" s="7" t="s">
        <v>117</v>
      </c>
      <c r="H46" s="12">
        <v>8</v>
      </c>
      <c r="I46" s="12">
        <v>6</v>
      </c>
      <c r="J46" s="12">
        <v>0</v>
      </c>
      <c r="K46" s="12">
        <v>4</v>
      </c>
      <c r="L46" s="12">
        <v>0</v>
      </c>
      <c r="M46" s="12">
        <v>2</v>
      </c>
      <c r="N46" s="12">
        <v>0</v>
      </c>
      <c r="O46" s="12">
        <v>0</v>
      </c>
      <c r="P46" s="12">
        <v>0</v>
      </c>
      <c r="Q46" s="12">
        <v>0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8">
        <f t="shared" si="1"/>
        <v>20</v>
      </c>
      <c r="AY46" s="12" t="s">
        <v>163</v>
      </c>
    </row>
    <row r="47" spans="1:51" ht="78.75">
      <c r="A47" s="28">
        <v>43</v>
      </c>
      <c r="B47" s="20" t="s">
        <v>52</v>
      </c>
      <c r="C47" s="7" t="s">
        <v>34</v>
      </c>
      <c r="D47" s="7" t="s">
        <v>53</v>
      </c>
      <c r="E47" s="7" t="s">
        <v>13</v>
      </c>
      <c r="F47" s="7">
        <v>8</v>
      </c>
      <c r="G47" s="7" t="s">
        <v>20</v>
      </c>
      <c r="H47" s="12">
        <v>4</v>
      </c>
      <c r="I47" s="12">
        <v>7</v>
      </c>
      <c r="J47" s="12">
        <v>0</v>
      </c>
      <c r="K47" s="12">
        <v>5</v>
      </c>
      <c r="L47" s="12">
        <v>0</v>
      </c>
      <c r="M47" s="12">
        <v>0</v>
      </c>
      <c r="N47" s="12">
        <v>0</v>
      </c>
      <c r="O47" s="12">
        <v>0</v>
      </c>
      <c r="P47" s="12">
        <v>2</v>
      </c>
      <c r="Q47" s="12">
        <v>0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8">
        <f t="shared" si="1"/>
        <v>18</v>
      </c>
      <c r="AY47" s="12" t="s">
        <v>163</v>
      </c>
    </row>
    <row r="48" spans="1:51" ht="78.75">
      <c r="A48" s="28">
        <v>44</v>
      </c>
      <c r="B48" s="22" t="s">
        <v>157</v>
      </c>
      <c r="C48" s="13" t="s">
        <v>158</v>
      </c>
      <c r="D48" s="13" t="s">
        <v>41</v>
      </c>
      <c r="E48" s="7" t="s">
        <v>13</v>
      </c>
      <c r="F48" s="7">
        <v>8</v>
      </c>
      <c r="G48" s="7" t="s">
        <v>20</v>
      </c>
      <c r="H48" s="12">
        <v>3</v>
      </c>
      <c r="I48" s="12">
        <v>4</v>
      </c>
      <c r="J48" s="12">
        <v>2</v>
      </c>
      <c r="K48" s="12">
        <v>5</v>
      </c>
      <c r="L48" s="12">
        <v>1</v>
      </c>
      <c r="M48" s="12">
        <v>1</v>
      </c>
      <c r="N48" s="12">
        <v>0</v>
      </c>
      <c r="O48" s="12">
        <v>0</v>
      </c>
      <c r="P48" s="12">
        <v>0</v>
      </c>
      <c r="Q48" s="12">
        <v>1.5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8">
        <f t="shared" si="1"/>
        <v>17.5</v>
      </c>
      <c r="AY48" s="12" t="s">
        <v>163</v>
      </c>
    </row>
    <row r="49" spans="1:51" ht="63">
      <c r="A49" s="28">
        <v>45</v>
      </c>
      <c r="B49" s="20" t="s">
        <v>54</v>
      </c>
      <c r="C49" s="7" t="s">
        <v>55</v>
      </c>
      <c r="D49" s="7" t="s">
        <v>56</v>
      </c>
      <c r="E49" s="7" t="s">
        <v>8</v>
      </c>
      <c r="F49" s="7">
        <v>8</v>
      </c>
      <c r="G49" s="7" t="s">
        <v>9</v>
      </c>
      <c r="H49" s="12">
        <v>6</v>
      </c>
      <c r="I49" s="12">
        <v>6</v>
      </c>
      <c r="J49" s="12">
        <v>1</v>
      </c>
      <c r="K49" s="12">
        <v>2</v>
      </c>
      <c r="L49" s="12">
        <v>1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8">
        <f t="shared" si="1"/>
        <v>16</v>
      </c>
      <c r="AY49" s="12" t="s">
        <v>163</v>
      </c>
    </row>
    <row r="50" spans="1:51" ht="47.25">
      <c r="A50" s="28">
        <v>46</v>
      </c>
      <c r="B50" s="15" t="s">
        <v>69</v>
      </c>
      <c r="C50" s="14" t="s">
        <v>70</v>
      </c>
      <c r="D50" s="14" t="s">
        <v>71</v>
      </c>
      <c r="E50" s="14" t="s">
        <v>139</v>
      </c>
      <c r="F50" s="14">
        <v>8</v>
      </c>
      <c r="G50" s="14" t="s">
        <v>73</v>
      </c>
      <c r="H50" s="17">
        <v>2</v>
      </c>
      <c r="I50" s="17">
        <v>7</v>
      </c>
      <c r="J50" s="17">
        <v>1</v>
      </c>
      <c r="K50" s="17">
        <v>2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32">
        <f t="shared" si="1"/>
        <v>12</v>
      </c>
      <c r="AY50" s="12" t="s">
        <v>163</v>
      </c>
    </row>
    <row r="51" spans="1:51" ht="31.5">
      <c r="A51" s="28">
        <v>47</v>
      </c>
      <c r="B51" s="26" t="s">
        <v>159</v>
      </c>
      <c r="C51" s="26" t="s">
        <v>25</v>
      </c>
      <c r="D51" s="26" t="s">
        <v>120</v>
      </c>
      <c r="E51" s="26" t="s">
        <v>160</v>
      </c>
      <c r="F51" s="12">
        <v>8</v>
      </c>
      <c r="G51" s="12" t="s">
        <v>86</v>
      </c>
      <c r="H51" s="12">
        <v>3</v>
      </c>
      <c r="I51" s="12">
        <v>4</v>
      </c>
      <c r="J51" s="12">
        <v>3</v>
      </c>
      <c r="K51" s="12">
        <v>2</v>
      </c>
      <c r="L51" s="12">
        <v>0</v>
      </c>
      <c r="M51" s="12">
        <v>1</v>
      </c>
      <c r="N51" s="12">
        <v>0</v>
      </c>
      <c r="O51" s="12">
        <v>0</v>
      </c>
      <c r="P51" s="12">
        <v>1</v>
      </c>
      <c r="Q51" s="12">
        <v>4.5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8">
        <f t="shared" si="1"/>
        <v>18.5</v>
      </c>
      <c r="AY51" s="12" t="s">
        <v>163</v>
      </c>
    </row>
  </sheetData>
  <sheetProtection selectLockedCells="1" selectUnlockedCells="1"/>
  <mergeCells count="1">
    <mergeCell ref="A2:G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2016-12-01T13:28:58Z</dcterms:modified>
  <cp:category/>
  <cp:version/>
  <cp:contentType/>
  <cp:contentStatus/>
</cp:coreProperties>
</file>