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20" windowWidth="19440" windowHeight="7035" activeTab="4"/>
  </bookViews>
  <sheets>
    <sheet name="пр6" sheetId="23" r:id="rId1"/>
    <sheet name="пр.7" sheetId="21" r:id="rId2"/>
    <sheet name="пр8" sheetId="12" r:id="rId3"/>
    <sheet name="пр9" sheetId="17" r:id="rId4"/>
    <sheet name="пр10" sheetId="9" r:id="rId5"/>
    <sheet name="пр11" sheetId="15" r:id="rId6"/>
  </sheets>
  <calcPr calcId="145621"/>
</workbook>
</file>

<file path=xl/calcChain.xml><?xml version="1.0" encoding="utf-8"?>
<calcChain xmlns="http://schemas.openxmlformats.org/spreadsheetml/2006/main">
  <c r="I26" i="17" l="1"/>
  <c r="I14" i="17"/>
  <c r="I6" i="17"/>
  <c r="I28" i="17"/>
  <c r="I32" i="17"/>
  <c r="I20" i="17"/>
  <c r="I15" i="17"/>
  <c r="I33" i="17"/>
  <c r="I10" i="17"/>
  <c r="I27" i="17"/>
  <c r="I22" i="17"/>
  <c r="I19" i="17"/>
  <c r="I12" i="17"/>
  <c r="I29" i="17"/>
  <c r="I9" i="17"/>
  <c r="I11" i="17"/>
  <c r="I13" i="17"/>
  <c r="I30" i="17"/>
  <c r="I21" i="17"/>
  <c r="I16" i="17"/>
  <c r="I24" i="17"/>
  <c r="I8" i="17"/>
  <c r="I17" i="17"/>
  <c r="I23" i="17"/>
  <c r="I7" i="17"/>
  <c r="I25" i="17"/>
  <c r="I31" i="17"/>
  <c r="I18" i="17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12" i="15" l="1"/>
  <c r="I9" i="15"/>
  <c r="I14" i="15"/>
  <c r="I15" i="15"/>
  <c r="I21" i="15"/>
  <c r="I17" i="15"/>
  <c r="I20" i="15"/>
  <c r="I10" i="15"/>
  <c r="I18" i="15"/>
  <c r="I7" i="15"/>
  <c r="I16" i="15"/>
  <c r="I13" i="15"/>
  <c r="I8" i="15"/>
  <c r="I6" i="15"/>
  <c r="I22" i="15"/>
  <c r="I19" i="15"/>
  <c r="I11" i="15"/>
  <c r="I34" i="23" l="1"/>
  <c r="I8" i="23"/>
  <c r="I21" i="23"/>
  <c r="I13" i="23"/>
  <c r="I11" i="23"/>
  <c r="I22" i="23"/>
  <c r="I32" i="23"/>
  <c r="I17" i="23"/>
  <c r="I23" i="23"/>
  <c r="I35" i="23"/>
  <c r="I27" i="23"/>
  <c r="I29" i="23"/>
  <c r="I24" i="23"/>
  <c r="I25" i="23"/>
  <c r="I14" i="23"/>
  <c r="I12" i="23"/>
  <c r="I6" i="23"/>
  <c r="I36" i="23"/>
  <c r="I18" i="23"/>
  <c r="I30" i="23"/>
  <c r="I28" i="23"/>
  <c r="I16" i="23"/>
  <c r="I9" i="23"/>
  <c r="I10" i="23"/>
  <c r="I33" i="23"/>
  <c r="I19" i="23"/>
  <c r="I15" i="23"/>
  <c r="I31" i="23"/>
  <c r="I20" i="23"/>
  <c r="I26" i="23"/>
  <c r="I7" i="23"/>
  <c r="I9" i="9"/>
  <c r="I21" i="9"/>
  <c r="I22" i="9"/>
  <c r="I16" i="9"/>
  <c r="I7" i="9"/>
  <c r="I17" i="9"/>
  <c r="I14" i="9"/>
  <c r="I20" i="9"/>
  <c r="I6" i="9"/>
  <c r="I23" i="9"/>
  <c r="I12" i="9"/>
  <c r="I15" i="9"/>
  <c r="I19" i="9"/>
  <c r="I13" i="9"/>
  <c r="I10" i="9"/>
  <c r="I11" i="9"/>
  <c r="I8" i="9"/>
  <c r="I18" i="9"/>
  <c r="I14" i="21" l="1"/>
  <c r="I29" i="21"/>
  <c r="I8" i="21"/>
  <c r="I30" i="21"/>
  <c r="I9" i="21"/>
  <c r="I21" i="21"/>
  <c r="I27" i="21"/>
  <c r="I10" i="21"/>
  <c r="I18" i="21"/>
  <c r="I26" i="21"/>
  <c r="I28" i="21"/>
  <c r="I33" i="21"/>
  <c r="I12" i="21"/>
  <c r="I22" i="21"/>
  <c r="I13" i="21"/>
  <c r="I23" i="21"/>
  <c r="I31" i="21"/>
  <c r="I7" i="21"/>
  <c r="I15" i="21"/>
  <c r="I16" i="21"/>
  <c r="I11" i="21"/>
  <c r="I17" i="21"/>
  <c r="I32" i="21"/>
  <c r="I24" i="21"/>
  <c r="I19" i="21"/>
  <c r="I25" i="21"/>
  <c r="I20" i="21"/>
  <c r="I6" i="21"/>
</calcChain>
</file>

<file path=xl/sharedStrings.xml><?xml version="1.0" encoding="utf-8"?>
<sst xmlns="http://schemas.openxmlformats.org/spreadsheetml/2006/main" count="540" uniqueCount="259">
  <si>
    <t>№</t>
  </si>
  <si>
    <t>Ласточкина Валерия</t>
  </si>
  <si>
    <t>Тябина Анна</t>
  </si>
  <si>
    <t>Дубровин Павел</t>
  </si>
  <si>
    <t>Юрьева Алина</t>
  </si>
  <si>
    <t>Шпакова Дарья</t>
  </si>
  <si>
    <t>Иванова Екатерина</t>
  </si>
  <si>
    <t>Мухамедова Ксения</t>
  </si>
  <si>
    <t>Мазур Максим</t>
  </si>
  <si>
    <t>Паничева Юлия</t>
  </si>
  <si>
    <t>Рыжова Ангелина</t>
  </si>
  <si>
    <t>Вакулин Анатолий</t>
  </si>
  <si>
    <t>Алексенко Дмитрий</t>
  </si>
  <si>
    <t>Богданова Анастасия</t>
  </si>
  <si>
    <t>Лабенская Полина</t>
  </si>
  <si>
    <t>Алиев Тофиг</t>
  </si>
  <si>
    <t>Татур Стефан</t>
  </si>
  <si>
    <t xml:space="preserve">Пчелинцева Элина </t>
  </si>
  <si>
    <t>Бабынина Ирина</t>
  </si>
  <si>
    <t>Арушанян Кристина</t>
  </si>
  <si>
    <t>Фролов Виталий</t>
  </si>
  <si>
    <t>Юсупов Артём</t>
  </si>
  <si>
    <t>Кочеткова  Мария</t>
  </si>
  <si>
    <t>Каргина Екатерина</t>
  </si>
  <si>
    <t>Брессем Полина</t>
  </si>
  <si>
    <t>Терёхина Яна</t>
  </si>
  <si>
    <t>гимназия "Логос"</t>
  </si>
  <si>
    <t>гимназия "Дмитров"</t>
  </si>
  <si>
    <t>Майсурадзе Ольга</t>
  </si>
  <si>
    <t>Магомедова Лайла</t>
  </si>
  <si>
    <t>Комиссарчук Кирилл</t>
  </si>
  <si>
    <t>Бахметьева Екатерина</t>
  </si>
  <si>
    <t>Талоян Арпине</t>
  </si>
  <si>
    <t>Белова Екатерина</t>
  </si>
  <si>
    <t>Крамаренко Алиса</t>
  </si>
  <si>
    <t>Латыпова Карина</t>
  </si>
  <si>
    <t>Свищёва Дарья</t>
  </si>
  <si>
    <t>Василькова Анастасия</t>
  </si>
  <si>
    <t>Стрельцова  Екатерина</t>
  </si>
  <si>
    <t>Круковский Матвей</t>
  </si>
  <si>
    <t>Клапишевская Вероника</t>
  </si>
  <si>
    <t>Мутелика Раду</t>
  </si>
  <si>
    <t>Бекмешов Владислав</t>
  </si>
  <si>
    <t>Царькова Александра</t>
  </si>
  <si>
    <t>Волков Леонид</t>
  </si>
  <si>
    <t>Сёмина Анастасия</t>
  </si>
  <si>
    <t>Цандекова Екатерина</t>
  </si>
  <si>
    <t>Талеева Юлия</t>
  </si>
  <si>
    <t>Лупачёва Елена</t>
  </si>
  <si>
    <t>Сиверцева Мария</t>
  </si>
  <si>
    <t>Оскомова Яна</t>
  </si>
  <si>
    <t>Чистов Николай</t>
  </si>
  <si>
    <t>Киселёва Дарья</t>
  </si>
  <si>
    <t>Серкова Дарья</t>
  </si>
  <si>
    <t>Волкова Еекатерина</t>
  </si>
  <si>
    <t>Глушак Игорь</t>
  </si>
  <si>
    <t>Ачкасова Юлия</t>
  </si>
  <si>
    <t>Осипова Елизавета</t>
  </si>
  <si>
    <t>Одеркова Александра</t>
  </si>
  <si>
    <t>Юдкина Алина</t>
  </si>
  <si>
    <t>Безручко Елена</t>
  </si>
  <si>
    <t>Лебедева Наталья</t>
  </si>
  <si>
    <t>Филин Никита</t>
  </si>
  <si>
    <t>Вершинина Ангелина</t>
  </si>
  <si>
    <t>Гарова Арина</t>
  </si>
  <si>
    <t>Буданова Анастасия</t>
  </si>
  <si>
    <t>Давлетшин Даниил</t>
  </si>
  <si>
    <t>Князькина Надежда</t>
  </si>
  <si>
    <t>Корнилов Михаил</t>
  </si>
  <si>
    <t>Короткова Наталья</t>
  </si>
  <si>
    <t>Кочарян Яна</t>
  </si>
  <si>
    <t>Кухтинова Софья</t>
  </si>
  <si>
    <t>Митрохина Мария</t>
  </si>
  <si>
    <t>Михневич Елизавета</t>
  </si>
  <si>
    <t>Прошко Александра</t>
  </si>
  <si>
    <t>Райская Наталья</t>
  </si>
  <si>
    <t>Якубенко Валерия</t>
  </si>
  <si>
    <t>Ярметова Алина</t>
  </si>
  <si>
    <t>Баймуханова Дарья</t>
  </si>
  <si>
    <t>Беленинник Глеб</t>
  </si>
  <si>
    <t>Воловик Елизавета</t>
  </si>
  <si>
    <t>Володина София</t>
  </si>
  <si>
    <t>Дементьева Анастасия</t>
  </si>
  <si>
    <t>Золотов Алексей</t>
  </si>
  <si>
    <t>Кузякина Евгения</t>
  </si>
  <si>
    <t>Лысикова Александра</t>
  </si>
  <si>
    <t>Малахова Дана</t>
  </si>
  <si>
    <t>Мукимшоева Амина</t>
  </si>
  <si>
    <t>Невелов Алексей</t>
  </si>
  <si>
    <t>Сидорович Анна</t>
  </si>
  <si>
    <t>Царькова Екатерина</t>
  </si>
  <si>
    <t>Ченский Илья</t>
  </si>
  <si>
    <t>Шуваева Наталья</t>
  </si>
  <si>
    <t>Алимова Светлана</t>
  </si>
  <si>
    <t>Ахмина Полина</t>
  </si>
  <si>
    <t>Белоусова Наталья</t>
  </si>
  <si>
    <t>Богданова Алиса</t>
  </si>
  <si>
    <t>Бузакин Иван</t>
  </si>
  <si>
    <t>Варламов Федор</t>
  </si>
  <si>
    <t>Виноградова Анна</t>
  </si>
  <si>
    <t>Воротынцева Валерия</t>
  </si>
  <si>
    <t>Гайда Данила</t>
  </si>
  <si>
    <t>Гурьев Павел</t>
  </si>
  <si>
    <t>Девяткина Марина</t>
  </si>
  <si>
    <t>Дубодел Елисавета</t>
  </si>
  <si>
    <t>Кондакова Александра</t>
  </si>
  <si>
    <t>Литвинова Анастасия</t>
  </si>
  <si>
    <t>Лосев Ярослав</t>
  </si>
  <si>
    <t>Никонов Александр</t>
  </si>
  <si>
    <t>Олейник Дмитрий</t>
  </si>
  <si>
    <t>Осипова Василиса</t>
  </si>
  <si>
    <t>Сидельникова Дарья</t>
  </si>
  <si>
    <t>Усмонов Усмоджон</t>
  </si>
  <si>
    <t>Храмцова Александра</t>
  </si>
  <si>
    <t>Шьюркова Полина</t>
  </si>
  <si>
    <t>Кострова Полина</t>
  </si>
  <si>
    <t>Фамилия,имя</t>
  </si>
  <si>
    <t>МОУ</t>
  </si>
  <si>
    <t>ФИО учителя</t>
  </si>
  <si>
    <t>Коновалов Марат</t>
  </si>
  <si>
    <t>Ахметов Дамир</t>
  </si>
  <si>
    <t>Белова Анастасия</t>
  </si>
  <si>
    <t>Берёзкина Александра</t>
  </si>
  <si>
    <t>Бочарников  Александр</t>
  </si>
  <si>
    <t>Варламова Ксения</t>
  </si>
  <si>
    <t>Голованов Дмитрий</t>
  </si>
  <si>
    <t>Гордейчук Никита</t>
  </si>
  <si>
    <t>Епифанова Юлия</t>
  </si>
  <si>
    <t>Жемаева Дарья</t>
  </si>
  <si>
    <t>Зайцев Матвей</t>
  </si>
  <si>
    <t>Инюткина Анастасия</t>
  </si>
  <si>
    <t>Кругликова  Виктория</t>
  </si>
  <si>
    <t>Лазарева Юлия</t>
  </si>
  <si>
    <t>Максимова Дарья</t>
  </si>
  <si>
    <t>Мамедова Алсу</t>
  </si>
  <si>
    <t>Мягин Сергей</t>
  </si>
  <si>
    <t>Науменко Андрей</t>
  </si>
  <si>
    <t>Никричай Анастасия</t>
  </si>
  <si>
    <t>Пищита Андрей</t>
  </si>
  <si>
    <t>Русаков Андрей</t>
  </si>
  <si>
    <t>Седов Константин</t>
  </si>
  <si>
    <t>Синегрибова Анастасия</t>
  </si>
  <si>
    <t>Соловьева Анна</t>
  </si>
  <si>
    <t>Телицина Анастасия</t>
  </si>
  <si>
    <t>Ушакова Варвара</t>
  </si>
  <si>
    <t>Фахрисламова Эльмира</t>
  </si>
  <si>
    <t>6класс</t>
  </si>
  <si>
    <t>8класс</t>
  </si>
  <si>
    <t>9класс</t>
  </si>
  <si>
    <t>10 класс</t>
  </si>
  <si>
    <t>11 класс</t>
  </si>
  <si>
    <t>Климов Михаил</t>
  </si>
  <si>
    <t>Муниципальный этап Всероссийской олимпиады школьников по биологии</t>
  </si>
  <si>
    <t>Голанцева Е.Н.</t>
  </si>
  <si>
    <t>Лукьянченко Л.А.</t>
  </si>
  <si>
    <t>Сторожева А.Д.</t>
  </si>
  <si>
    <t>Симоненко З.А.</t>
  </si>
  <si>
    <t>Бреклева М.Б.</t>
  </si>
  <si>
    <t>Белякова Л.Н.</t>
  </si>
  <si>
    <t>Блинова С.И.</t>
  </si>
  <si>
    <t>Андреева И.В.</t>
  </si>
  <si>
    <t>Рюмкина А.А.</t>
  </si>
  <si>
    <t>Блинова  Т.А.</t>
  </si>
  <si>
    <t>Подзорова Л.В.</t>
  </si>
  <si>
    <t>Парамонова О.И.</t>
  </si>
  <si>
    <t>Маслобойщикова А.Е.</t>
  </si>
  <si>
    <t>Корягин Д.А.</t>
  </si>
  <si>
    <t>Качанов С.Е.</t>
  </si>
  <si>
    <t>Грезнева-Сичкарь Е.С.</t>
  </si>
  <si>
    <t>Серова О.П.</t>
  </si>
  <si>
    <t>Кузьмина Н.А.</t>
  </si>
  <si>
    <t>Серова Е.М.</t>
  </si>
  <si>
    <t>Попова Н.С.</t>
  </si>
  <si>
    <t>Сарсадских Е.Н.</t>
  </si>
  <si>
    <t>Тыняная Л.А.</t>
  </si>
  <si>
    <t>Хаустова О.Н.</t>
  </si>
  <si>
    <t>Чекрыгина Е.Е.</t>
  </si>
  <si>
    <t>Сердобинцева Ю.А.</t>
  </si>
  <si>
    <t>Буньковская О.Г.</t>
  </si>
  <si>
    <t>Баранова О.А.</t>
  </si>
  <si>
    <t>Бормотова Е.С.</t>
  </si>
  <si>
    <t>Кинтюхина С.А.</t>
  </si>
  <si>
    <t>Петрова И.А.</t>
  </si>
  <si>
    <t>Синицына С.А.</t>
  </si>
  <si>
    <t>Сторожева Н.В.</t>
  </si>
  <si>
    <t>Петрунина Е.Ю.</t>
  </si>
  <si>
    <t>Горячева Е.А.</t>
  </si>
  <si>
    <t>Чернышова Т.А.</t>
  </si>
  <si>
    <t>Крайнева И.Н.</t>
  </si>
  <si>
    <t>Задорожная Н.А.</t>
  </si>
  <si>
    <t>Кузнецов Николай</t>
  </si>
  <si>
    <t>Алёшина Полина</t>
  </si>
  <si>
    <t>7 класс</t>
  </si>
  <si>
    <t>Протокол №1</t>
  </si>
  <si>
    <t>Протокол №2</t>
  </si>
  <si>
    <t xml:space="preserve">Протокол №3 </t>
  </si>
  <si>
    <t>Протокол №4</t>
  </si>
  <si>
    <t>Протокол №5</t>
  </si>
  <si>
    <t>Протокол №6</t>
  </si>
  <si>
    <t>итого</t>
  </si>
  <si>
    <t>прогимназия №5</t>
  </si>
  <si>
    <t>Филиппович Диана</t>
  </si>
  <si>
    <t>Рыкова Юрий</t>
  </si>
  <si>
    <t>Семрягина Арина</t>
  </si>
  <si>
    <t>Перегонцева Мария</t>
  </si>
  <si>
    <t xml:space="preserve">Марушина Марина </t>
  </si>
  <si>
    <t>Гаврилюк Яна</t>
  </si>
  <si>
    <t>Авдеева Марина</t>
  </si>
  <si>
    <t>Зайцев Валентин</t>
  </si>
  <si>
    <t>Тимофеев Максим</t>
  </si>
  <si>
    <t>Арзамасцева Виктория</t>
  </si>
  <si>
    <t xml:space="preserve">прогимназия №5 </t>
  </si>
  <si>
    <t>Косачёва Алёна</t>
  </si>
  <si>
    <t>Чистикова Валерия</t>
  </si>
  <si>
    <t>Анчутина О.И.</t>
  </si>
  <si>
    <t>Маслобойщикова</t>
  </si>
  <si>
    <t>Максимально 38 баллов</t>
  </si>
  <si>
    <t>Эксперты:</t>
  </si>
  <si>
    <t>Максимально 102 балла</t>
  </si>
  <si>
    <t>максимально 38 баллов</t>
  </si>
  <si>
    <t>Черновская СОШ</t>
  </si>
  <si>
    <t>Дмитровская СОШ №1</t>
  </si>
  <si>
    <t>Останкинская СОШ</t>
  </si>
  <si>
    <t>Невская О.Е.</t>
  </si>
  <si>
    <t>Синьковская СОШ№1</t>
  </si>
  <si>
    <t>Дмитровская СОШ №8</t>
  </si>
  <si>
    <t>Дмитровская СОШ №7</t>
  </si>
  <si>
    <t>Яхромская СОШ №2</t>
  </si>
  <si>
    <t>Оревская ООШ</t>
  </si>
  <si>
    <t>Рыбненская СОШ</t>
  </si>
  <si>
    <t>Яхромская СОШ №1</t>
  </si>
  <si>
    <t>Каменская СОШ №1</t>
  </si>
  <si>
    <t>Дмитровская СОШ №3</t>
  </si>
  <si>
    <t>Синьковская СОШ №2</t>
  </si>
  <si>
    <t>Синьковская  СОШ№1</t>
  </si>
  <si>
    <t>Яхромская СОШ №3</t>
  </si>
  <si>
    <t>Дмировская СОШ №10</t>
  </si>
  <si>
    <t>Куликовская СОШ</t>
  </si>
  <si>
    <t>Дмитровская СОШ№10</t>
  </si>
  <si>
    <t>Рогачёвская СОШ</t>
  </si>
  <si>
    <t>Ольявидовская ООШ</t>
  </si>
  <si>
    <t>Дмитровская СОШ №9</t>
  </si>
  <si>
    <t>Дмитровская СОШ №10</t>
  </si>
  <si>
    <t>лицей №4 г.Дмитрова</t>
  </si>
  <si>
    <t>Деденевская СОШ</t>
  </si>
  <si>
    <t>Рогачевская СОШ</t>
  </si>
  <si>
    <t>Дмитровская №9 СОШ</t>
  </si>
  <si>
    <t>Горшковская СОШ</t>
  </si>
  <si>
    <t>Подосинковская СОШ</t>
  </si>
  <si>
    <t>Дмитровская СОШ№7</t>
  </si>
  <si>
    <t>Орудьевская СОШ</t>
  </si>
  <si>
    <t>Синьковская СОШ №1</t>
  </si>
  <si>
    <t>лицей №4 гДмитрова</t>
  </si>
  <si>
    <t>Дмитровская СОШ №2</t>
  </si>
  <si>
    <t>Максимально 56,5 баллов</t>
  </si>
  <si>
    <t>Максимально 84,5 баллов</t>
  </si>
  <si>
    <t xml:space="preserve"> Максимально 130 баллов</t>
  </si>
  <si>
    <t>Нифедьева Диана</t>
  </si>
  <si>
    <t>Шилина О.П.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</si>
</sst>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99"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3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4" fillId="0" borderId="1" xfId="5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0" fillId="0" borderId="1" xfId="3" applyFont="1" applyFill="1" applyBorder="1" applyAlignment="1">
      <alignment horizontal="left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 shrinkToFi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 shrinkToFit="1"/>
    </xf>
    <xf numFmtId="0" fontId="4" fillId="0" borderId="1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10" fillId="0" borderId="1" xfId="3" applyFont="1" applyFill="1" applyBorder="1" applyAlignment="1">
      <alignment vertical="center"/>
    </xf>
    <xf numFmtId="0" fontId="4" fillId="0" borderId="1" xfId="0" applyFont="1" applyBorder="1" applyAlignment="1"/>
    <xf numFmtId="14" fontId="4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/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14" fillId="0" borderId="1" xfId="0" applyFont="1" applyBorder="1"/>
    <xf numFmtId="0" fontId="4" fillId="0" borderId="0" xfId="0" applyFont="1" applyBorder="1" applyAlignment="1"/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/>
  </cellXfs>
  <cellStyles count="6">
    <cellStyle name="Excel Built-in Normal" xfId="4"/>
    <cellStyle name="Обычный" xfId="0" builtinId="0"/>
    <cellStyle name="Обычный 2" xfId="1"/>
    <cellStyle name="Обычный 3" xfId="2"/>
    <cellStyle name="Обычный 4" xfId="3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workbookViewId="0">
      <selection activeCell="C24" sqref="C24"/>
    </sheetView>
  </sheetViews>
  <sheetFormatPr defaultRowHeight="15" x14ac:dyDescent="0.25"/>
  <cols>
    <col min="1" max="1" width="4.42578125" style="2" customWidth="1"/>
    <col min="2" max="2" width="26" style="2" customWidth="1"/>
    <col min="3" max="3" width="24.85546875" style="2" customWidth="1"/>
    <col min="4" max="4" width="25" style="2" customWidth="1"/>
    <col min="5" max="16384" width="9.140625" style="2"/>
  </cols>
  <sheetData>
    <row r="1" spans="1:9" x14ac:dyDescent="0.25">
      <c r="B1" s="82" t="s">
        <v>193</v>
      </c>
    </row>
    <row r="2" spans="1:9" ht="15.75" x14ac:dyDescent="0.25">
      <c r="A2" s="91" t="s">
        <v>152</v>
      </c>
      <c r="B2" s="91"/>
      <c r="C2" s="91"/>
      <c r="D2" s="91"/>
    </row>
    <row r="3" spans="1:9" ht="15.75" x14ac:dyDescent="0.25">
      <c r="A3" s="1"/>
      <c r="B3" s="73">
        <v>42679</v>
      </c>
      <c r="C3" s="1"/>
      <c r="D3" s="81" t="s">
        <v>146</v>
      </c>
      <c r="E3" s="92" t="s">
        <v>219</v>
      </c>
      <c r="F3" s="92"/>
      <c r="G3" s="92"/>
      <c r="H3" s="93"/>
      <c r="I3" s="93"/>
    </row>
    <row r="4" spans="1:9" ht="15.75" x14ac:dyDescent="0.25">
      <c r="A4" s="1"/>
      <c r="B4" s="1"/>
      <c r="C4" s="1"/>
      <c r="D4" s="1"/>
    </row>
    <row r="5" spans="1:9" x14ac:dyDescent="0.25">
      <c r="A5" s="76" t="s">
        <v>0</v>
      </c>
      <c r="B5" s="76" t="s">
        <v>116</v>
      </c>
      <c r="C5" s="77" t="s">
        <v>117</v>
      </c>
      <c r="D5" s="78" t="s">
        <v>118</v>
      </c>
      <c r="E5" s="5">
        <v>1</v>
      </c>
      <c r="F5" s="5">
        <v>2</v>
      </c>
      <c r="G5" s="5">
        <v>3</v>
      </c>
      <c r="H5" s="83">
        <v>4</v>
      </c>
      <c r="I5" s="5" t="s">
        <v>199</v>
      </c>
    </row>
    <row r="6" spans="1:9" ht="23.25" customHeight="1" x14ac:dyDescent="0.25">
      <c r="A6" s="7">
        <v>1</v>
      </c>
      <c r="B6" s="19" t="s">
        <v>23</v>
      </c>
      <c r="C6" s="20" t="s">
        <v>220</v>
      </c>
      <c r="D6" s="22" t="s">
        <v>178</v>
      </c>
      <c r="E6" s="7">
        <v>14</v>
      </c>
      <c r="F6" s="7">
        <v>6</v>
      </c>
      <c r="G6" s="7">
        <v>4</v>
      </c>
      <c r="H6" s="7">
        <v>3</v>
      </c>
      <c r="I6" s="5">
        <f t="shared" ref="I6:I36" si="0">SUM(E6:H6)</f>
        <v>27</v>
      </c>
    </row>
    <row r="7" spans="1:9" ht="21.75" customHeight="1" x14ac:dyDescent="0.25">
      <c r="A7" s="7">
        <v>2</v>
      </c>
      <c r="B7" s="19" t="s">
        <v>12</v>
      </c>
      <c r="C7" s="20" t="s">
        <v>221</v>
      </c>
      <c r="D7" s="19" t="s">
        <v>188</v>
      </c>
      <c r="E7" s="7">
        <v>13</v>
      </c>
      <c r="F7" s="7">
        <v>4</v>
      </c>
      <c r="G7" s="7">
        <v>5</v>
      </c>
      <c r="H7" s="7">
        <v>3</v>
      </c>
      <c r="I7" s="5">
        <f t="shared" si="0"/>
        <v>25</v>
      </c>
    </row>
    <row r="8" spans="1:9" ht="17.25" customHeight="1" x14ac:dyDescent="0.25">
      <c r="A8" s="7">
        <v>3</v>
      </c>
      <c r="B8" s="19" t="s">
        <v>19</v>
      </c>
      <c r="C8" s="20" t="s">
        <v>220</v>
      </c>
      <c r="D8" s="22" t="s">
        <v>178</v>
      </c>
      <c r="E8" s="7">
        <v>15</v>
      </c>
      <c r="F8" s="7">
        <v>2</v>
      </c>
      <c r="G8" s="7">
        <v>4</v>
      </c>
      <c r="H8" s="7">
        <v>3</v>
      </c>
      <c r="I8" s="5">
        <f t="shared" si="0"/>
        <v>24</v>
      </c>
    </row>
    <row r="9" spans="1:9" ht="24.75" customHeight="1" x14ac:dyDescent="0.25">
      <c r="A9" s="7">
        <v>4</v>
      </c>
      <c r="B9" s="27" t="s">
        <v>5</v>
      </c>
      <c r="C9" s="27" t="s">
        <v>222</v>
      </c>
      <c r="D9" s="27" t="s">
        <v>168</v>
      </c>
      <c r="E9" s="7">
        <v>14</v>
      </c>
      <c r="F9" s="7">
        <v>4</v>
      </c>
      <c r="G9" s="7">
        <v>3</v>
      </c>
      <c r="H9" s="7">
        <v>3</v>
      </c>
      <c r="I9" s="5">
        <f t="shared" si="0"/>
        <v>24</v>
      </c>
    </row>
    <row r="10" spans="1:9" ht="16.5" customHeight="1" x14ac:dyDescent="0.25">
      <c r="A10" s="7">
        <v>5</v>
      </c>
      <c r="B10" s="21" t="s">
        <v>11</v>
      </c>
      <c r="C10" s="23" t="s">
        <v>26</v>
      </c>
      <c r="D10" s="24" t="s">
        <v>153</v>
      </c>
      <c r="E10" s="7">
        <v>14</v>
      </c>
      <c r="F10" s="7">
        <v>4</v>
      </c>
      <c r="G10" s="7">
        <v>3</v>
      </c>
      <c r="H10" s="7">
        <v>3</v>
      </c>
      <c r="I10" s="5">
        <f t="shared" si="0"/>
        <v>24</v>
      </c>
    </row>
    <row r="11" spans="1:9" ht="15.75" x14ac:dyDescent="0.25">
      <c r="A11" s="7">
        <v>6</v>
      </c>
      <c r="B11" s="16" t="s">
        <v>22</v>
      </c>
      <c r="C11" s="17" t="s">
        <v>224</v>
      </c>
      <c r="D11" s="18" t="s">
        <v>164</v>
      </c>
      <c r="E11" s="7">
        <v>11</v>
      </c>
      <c r="F11" s="7">
        <v>6</v>
      </c>
      <c r="G11" s="7">
        <v>3</v>
      </c>
      <c r="H11" s="7">
        <v>2.5</v>
      </c>
      <c r="I11" s="5">
        <f t="shared" si="0"/>
        <v>22.5</v>
      </c>
    </row>
    <row r="12" spans="1:9" ht="15.75" x14ac:dyDescent="0.25">
      <c r="A12" s="7">
        <v>7</v>
      </c>
      <c r="B12" s="25" t="s">
        <v>3</v>
      </c>
      <c r="C12" s="25" t="s">
        <v>225</v>
      </c>
      <c r="D12" s="25" t="s">
        <v>159</v>
      </c>
      <c r="E12" s="7">
        <v>11</v>
      </c>
      <c r="F12" s="7">
        <v>6</v>
      </c>
      <c r="G12" s="7">
        <v>3</v>
      </c>
      <c r="H12" s="7">
        <v>2.5</v>
      </c>
      <c r="I12" s="5">
        <f t="shared" si="0"/>
        <v>22.5</v>
      </c>
    </row>
    <row r="13" spans="1:9" ht="15.75" x14ac:dyDescent="0.25">
      <c r="A13" s="7">
        <v>8</v>
      </c>
      <c r="B13" s="29" t="s">
        <v>6</v>
      </c>
      <c r="C13" s="26" t="s">
        <v>250</v>
      </c>
      <c r="D13" s="79" t="s">
        <v>166</v>
      </c>
      <c r="E13" s="7">
        <v>13</v>
      </c>
      <c r="F13" s="7">
        <v>2</v>
      </c>
      <c r="G13" s="7">
        <v>3</v>
      </c>
      <c r="H13" s="7">
        <v>3</v>
      </c>
      <c r="I13" s="5">
        <f t="shared" si="0"/>
        <v>21</v>
      </c>
    </row>
    <row r="14" spans="1:9" ht="15.75" x14ac:dyDescent="0.25">
      <c r="A14" s="7">
        <v>9</v>
      </c>
      <c r="B14" s="21" t="s">
        <v>24</v>
      </c>
      <c r="C14" s="23" t="s">
        <v>26</v>
      </c>
      <c r="D14" s="24" t="s">
        <v>153</v>
      </c>
      <c r="E14" s="7">
        <v>13</v>
      </c>
      <c r="F14" s="7">
        <v>2</v>
      </c>
      <c r="G14" s="7">
        <v>3</v>
      </c>
      <c r="H14" s="7">
        <v>3</v>
      </c>
      <c r="I14" s="5">
        <f t="shared" si="0"/>
        <v>21</v>
      </c>
    </row>
    <row r="15" spans="1:9" ht="20.25" customHeight="1" x14ac:dyDescent="0.25">
      <c r="A15" s="7">
        <v>10</v>
      </c>
      <c r="B15" s="25" t="s">
        <v>4</v>
      </c>
      <c r="C15" s="25" t="s">
        <v>225</v>
      </c>
      <c r="D15" s="25" t="s">
        <v>159</v>
      </c>
      <c r="E15" s="7">
        <v>14</v>
      </c>
      <c r="F15" s="7">
        <v>0</v>
      </c>
      <c r="G15" s="7">
        <v>4</v>
      </c>
      <c r="H15" s="7">
        <v>3</v>
      </c>
      <c r="I15" s="5">
        <f t="shared" si="0"/>
        <v>21</v>
      </c>
    </row>
    <row r="16" spans="1:9" ht="15.75" x14ac:dyDescent="0.25">
      <c r="A16" s="7">
        <v>11</v>
      </c>
      <c r="B16" s="21" t="s">
        <v>10</v>
      </c>
      <c r="C16" s="23" t="s">
        <v>26</v>
      </c>
      <c r="D16" s="24" t="s">
        <v>153</v>
      </c>
      <c r="E16" s="7">
        <v>12</v>
      </c>
      <c r="F16" s="7">
        <v>2</v>
      </c>
      <c r="G16" s="7">
        <v>4</v>
      </c>
      <c r="H16" s="7">
        <v>2.5</v>
      </c>
      <c r="I16" s="5">
        <f t="shared" si="0"/>
        <v>20.5</v>
      </c>
    </row>
    <row r="17" spans="1:9" ht="15.75" x14ac:dyDescent="0.25">
      <c r="A17" s="7">
        <v>12</v>
      </c>
      <c r="B17" s="19" t="s">
        <v>16</v>
      </c>
      <c r="C17" s="20" t="s">
        <v>221</v>
      </c>
      <c r="D17" s="19" t="s">
        <v>188</v>
      </c>
      <c r="E17" s="7">
        <v>13</v>
      </c>
      <c r="F17" s="7">
        <v>2</v>
      </c>
      <c r="G17" s="7">
        <v>2</v>
      </c>
      <c r="H17" s="7">
        <v>3</v>
      </c>
      <c r="I17" s="5">
        <f t="shared" si="0"/>
        <v>20</v>
      </c>
    </row>
    <row r="18" spans="1:9" ht="15.75" x14ac:dyDescent="0.25">
      <c r="A18" s="7">
        <v>13</v>
      </c>
      <c r="B18" s="19" t="s">
        <v>8</v>
      </c>
      <c r="C18" s="21" t="s">
        <v>226</v>
      </c>
      <c r="D18" s="21" t="s">
        <v>172</v>
      </c>
      <c r="E18" s="7">
        <v>8</v>
      </c>
      <c r="F18" s="7">
        <v>6</v>
      </c>
      <c r="G18" s="7">
        <v>3</v>
      </c>
      <c r="H18" s="7">
        <v>3</v>
      </c>
      <c r="I18" s="5">
        <f t="shared" si="0"/>
        <v>20</v>
      </c>
    </row>
    <row r="19" spans="1:9" ht="15.75" x14ac:dyDescent="0.25">
      <c r="A19" s="7">
        <v>14</v>
      </c>
      <c r="B19" s="26" t="s">
        <v>50</v>
      </c>
      <c r="C19" s="26" t="s">
        <v>227</v>
      </c>
      <c r="D19" s="28" t="s">
        <v>181</v>
      </c>
      <c r="E19" s="7">
        <v>11</v>
      </c>
      <c r="F19" s="7">
        <v>2</v>
      </c>
      <c r="G19" s="7">
        <v>4</v>
      </c>
      <c r="H19" s="7">
        <v>3</v>
      </c>
      <c r="I19" s="5">
        <f t="shared" si="0"/>
        <v>20</v>
      </c>
    </row>
    <row r="20" spans="1:9" ht="15.75" x14ac:dyDescent="0.25">
      <c r="A20" s="7">
        <v>15</v>
      </c>
      <c r="B20" s="84" t="s">
        <v>257</v>
      </c>
      <c r="C20" s="84" t="s">
        <v>211</v>
      </c>
      <c r="D20" s="84" t="s">
        <v>166</v>
      </c>
      <c r="E20" s="7">
        <v>12</v>
      </c>
      <c r="F20" s="7">
        <v>2</v>
      </c>
      <c r="G20" s="7">
        <v>3</v>
      </c>
      <c r="H20" s="7">
        <v>3</v>
      </c>
      <c r="I20" s="5">
        <f t="shared" si="0"/>
        <v>20</v>
      </c>
    </row>
    <row r="21" spans="1:9" ht="15.75" x14ac:dyDescent="0.25">
      <c r="A21" s="7">
        <v>16</v>
      </c>
      <c r="B21" s="21" t="s">
        <v>18</v>
      </c>
      <c r="C21" s="23" t="s">
        <v>26</v>
      </c>
      <c r="D21" s="24" t="s">
        <v>153</v>
      </c>
      <c r="E21" s="7">
        <v>11</v>
      </c>
      <c r="F21" s="7">
        <v>2</v>
      </c>
      <c r="G21" s="7">
        <v>4</v>
      </c>
      <c r="H21" s="7">
        <v>2</v>
      </c>
      <c r="I21" s="5">
        <f t="shared" si="0"/>
        <v>19</v>
      </c>
    </row>
    <row r="22" spans="1:9" ht="15.75" x14ac:dyDescent="0.25">
      <c r="A22" s="7">
        <v>17</v>
      </c>
      <c r="B22" s="24" t="s">
        <v>14</v>
      </c>
      <c r="C22" s="23" t="s">
        <v>228</v>
      </c>
      <c r="D22" s="21" t="s">
        <v>174</v>
      </c>
      <c r="E22" s="7">
        <v>10</v>
      </c>
      <c r="F22" s="7">
        <v>4</v>
      </c>
      <c r="G22" s="7">
        <v>2</v>
      </c>
      <c r="H22" s="7">
        <v>3</v>
      </c>
      <c r="I22" s="5">
        <f t="shared" si="0"/>
        <v>19</v>
      </c>
    </row>
    <row r="23" spans="1:9" ht="15.75" x14ac:dyDescent="0.25">
      <c r="A23" s="7">
        <v>18</v>
      </c>
      <c r="B23" s="23" t="s">
        <v>25</v>
      </c>
      <c r="C23" s="23" t="s">
        <v>27</v>
      </c>
      <c r="D23" s="23" t="s">
        <v>177</v>
      </c>
      <c r="E23" s="7">
        <v>12</v>
      </c>
      <c r="F23" s="7">
        <v>2</v>
      </c>
      <c r="G23" s="7">
        <v>2</v>
      </c>
      <c r="H23" s="7">
        <v>3</v>
      </c>
      <c r="I23" s="5">
        <f t="shared" si="0"/>
        <v>19</v>
      </c>
    </row>
    <row r="24" spans="1:9" ht="15.75" x14ac:dyDescent="0.25">
      <c r="A24" s="7">
        <v>19</v>
      </c>
      <c r="B24" s="26" t="s">
        <v>60</v>
      </c>
      <c r="C24" s="26" t="s">
        <v>229</v>
      </c>
      <c r="D24" s="26" t="s">
        <v>165</v>
      </c>
      <c r="E24" s="7">
        <v>11</v>
      </c>
      <c r="F24" s="7">
        <v>2</v>
      </c>
      <c r="G24" s="7">
        <v>2</v>
      </c>
      <c r="H24" s="7">
        <v>3</v>
      </c>
      <c r="I24" s="5">
        <f t="shared" si="0"/>
        <v>18</v>
      </c>
    </row>
    <row r="25" spans="1:9" ht="15.75" x14ac:dyDescent="0.25">
      <c r="A25" s="7">
        <v>20</v>
      </c>
      <c r="B25" s="16" t="s">
        <v>13</v>
      </c>
      <c r="C25" s="17" t="s">
        <v>224</v>
      </c>
      <c r="D25" s="17" t="s">
        <v>164</v>
      </c>
      <c r="E25" s="7">
        <v>12</v>
      </c>
      <c r="F25" s="7">
        <v>0</v>
      </c>
      <c r="G25" s="7">
        <v>3</v>
      </c>
      <c r="H25" s="7">
        <v>3</v>
      </c>
      <c r="I25" s="5">
        <f t="shared" si="0"/>
        <v>18</v>
      </c>
    </row>
    <row r="26" spans="1:9" ht="15.75" x14ac:dyDescent="0.25">
      <c r="A26" s="7">
        <v>21</v>
      </c>
      <c r="B26" s="84" t="s">
        <v>212</v>
      </c>
      <c r="C26" s="84" t="s">
        <v>211</v>
      </c>
      <c r="D26" s="84" t="s">
        <v>166</v>
      </c>
      <c r="E26" s="7">
        <v>12</v>
      </c>
      <c r="F26" s="7">
        <v>0</v>
      </c>
      <c r="G26" s="7">
        <v>3</v>
      </c>
      <c r="H26" s="7">
        <v>3</v>
      </c>
      <c r="I26" s="5">
        <f t="shared" si="0"/>
        <v>18</v>
      </c>
    </row>
    <row r="27" spans="1:9" ht="15.75" x14ac:dyDescent="0.25">
      <c r="A27" s="7">
        <v>22</v>
      </c>
      <c r="B27" s="24" t="s">
        <v>20</v>
      </c>
      <c r="C27" s="24" t="s">
        <v>230</v>
      </c>
      <c r="D27" s="24" t="s">
        <v>163</v>
      </c>
      <c r="E27" s="7">
        <v>11</v>
      </c>
      <c r="F27" s="7">
        <v>2</v>
      </c>
      <c r="G27" s="7">
        <v>2</v>
      </c>
      <c r="H27" s="7">
        <v>2.5</v>
      </c>
      <c r="I27" s="5">
        <f t="shared" si="0"/>
        <v>17.5</v>
      </c>
    </row>
    <row r="28" spans="1:9" ht="15.75" x14ac:dyDescent="0.25">
      <c r="A28" s="7">
        <v>23</v>
      </c>
      <c r="B28" s="21" t="s">
        <v>17</v>
      </c>
      <c r="C28" s="21" t="s">
        <v>231</v>
      </c>
      <c r="D28" s="21" t="s">
        <v>173</v>
      </c>
      <c r="E28" s="7">
        <v>12</v>
      </c>
      <c r="F28" s="7">
        <v>0</v>
      </c>
      <c r="G28" s="7">
        <v>3</v>
      </c>
      <c r="H28" s="7">
        <v>2.5</v>
      </c>
      <c r="I28" s="5">
        <f t="shared" si="0"/>
        <v>17.5</v>
      </c>
    </row>
    <row r="29" spans="1:9" ht="15.75" x14ac:dyDescent="0.25">
      <c r="A29" s="7">
        <v>24</v>
      </c>
      <c r="B29" s="26" t="s">
        <v>59</v>
      </c>
      <c r="C29" s="26" t="s">
        <v>229</v>
      </c>
      <c r="D29" s="26" t="s">
        <v>165</v>
      </c>
      <c r="E29" s="7">
        <v>10</v>
      </c>
      <c r="F29" s="7">
        <v>2</v>
      </c>
      <c r="G29" s="7">
        <v>2</v>
      </c>
      <c r="H29" s="7">
        <v>3</v>
      </c>
      <c r="I29" s="5">
        <f t="shared" si="0"/>
        <v>17</v>
      </c>
    </row>
    <row r="30" spans="1:9" ht="15.75" x14ac:dyDescent="0.25">
      <c r="A30" s="7">
        <v>25</v>
      </c>
      <c r="B30" s="24" t="s">
        <v>9</v>
      </c>
      <c r="C30" s="23" t="s">
        <v>228</v>
      </c>
      <c r="D30" s="21" t="s">
        <v>174</v>
      </c>
      <c r="E30" s="7">
        <v>13</v>
      </c>
      <c r="F30" s="7">
        <v>0</v>
      </c>
      <c r="G30" s="7">
        <v>1</v>
      </c>
      <c r="H30" s="7">
        <v>3</v>
      </c>
      <c r="I30" s="5">
        <f t="shared" si="0"/>
        <v>17</v>
      </c>
    </row>
    <row r="31" spans="1:9" ht="15.75" x14ac:dyDescent="0.25">
      <c r="A31" s="7">
        <v>26</v>
      </c>
      <c r="B31" s="25" t="s">
        <v>21</v>
      </c>
      <c r="C31" s="25" t="s">
        <v>232</v>
      </c>
      <c r="D31" s="25" t="s">
        <v>154</v>
      </c>
      <c r="E31" s="7">
        <v>8</v>
      </c>
      <c r="F31" s="7">
        <v>4</v>
      </c>
      <c r="G31" s="7">
        <v>3</v>
      </c>
      <c r="H31" s="7">
        <v>2</v>
      </c>
      <c r="I31" s="5">
        <f t="shared" si="0"/>
        <v>17</v>
      </c>
    </row>
    <row r="32" spans="1:9" ht="15.75" x14ac:dyDescent="0.25">
      <c r="A32" s="7">
        <v>27</v>
      </c>
      <c r="B32" s="21" t="s">
        <v>7</v>
      </c>
      <c r="C32" s="23" t="s">
        <v>26</v>
      </c>
      <c r="D32" s="24" t="s">
        <v>153</v>
      </c>
      <c r="E32" s="7">
        <v>9</v>
      </c>
      <c r="F32" s="7">
        <v>0</v>
      </c>
      <c r="G32" s="7">
        <v>4</v>
      </c>
      <c r="H32" s="7">
        <v>3</v>
      </c>
      <c r="I32" s="5">
        <f t="shared" si="0"/>
        <v>16</v>
      </c>
    </row>
    <row r="33" spans="1:9" ht="15.75" x14ac:dyDescent="0.25">
      <c r="A33" s="7">
        <v>28</v>
      </c>
      <c r="B33" s="21" t="s">
        <v>63</v>
      </c>
      <c r="C33" s="26" t="s">
        <v>233</v>
      </c>
      <c r="D33" s="26" t="s">
        <v>183</v>
      </c>
      <c r="E33" s="7">
        <v>11</v>
      </c>
      <c r="F33" s="7">
        <v>0</v>
      </c>
      <c r="G33" s="7">
        <v>1</v>
      </c>
      <c r="H33" s="7">
        <v>3</v>
      </c>
      <c r="I33" s="5">
        <f t="shared" si="0"/>
        <v>15</v>
      </c>
    </row>
    <row r="34" spans="1:9" ht="15.75" x14ac:dyDescent="0.25">
      <c r="A34" s="7">
        <v>29</v>
      </c>
      <c r="B34" s="19" t="s">
        <v>15</v>
      </c>
      <c r="C34" s="21" t="s">
        <v>226</v>
      </c>
      <c r="D34" s="21" t="s">
        <v>172</v>
      </c>
      <c r="E34" s="7">
        <v>7</v>
      </c>
      <c r="F34" s="7">
        <v>2</v>
      </c>
      <c r="G34" s="7">
        <v>2</v>
      </c>
      <c r="H34" s="7">
        <v>3</v>
      </c>
      <c r="I34" s="5">
        <f t="shared" si="0"/>
        <v>14</v>
      </c>
    </row>
    <row r="35" spans="1:9" ht="15.75" x14ac:dyDescent="0.25">
      <c r="A35" s="7">
        <v>30</v>
      </c>
      <c r="B35" s="16" t="s">
        <v>2</v>
      </c>
      <c r="C35" s="17" t="s">
        <v>234</v>
      </c>
      <c r="D35" s="18" t="s">
        <v>164</v>
      </c>
      <c r="E35" s="7">
        <v>7</v>
      </c>
      <c r="F35" s="7">
        <v>0</v>
      </c>
      <c r="G35" s="7">
        <v>4</v>
      </c>
      <c r="H35" s="7">
        <v>3</v>
      </c>
      <c r="I35" s="5">
        <f t="shared" si="0"/>
        <v>14</v>
      </c>
    </row>
    <row r="36" spans="1:9" ht="15.75" x14ac:dyDescent="0.25">
      <c r="A36" s="7">
        <v>31</v>
      </c>
      <c r="B36" s="19" t="s">
        <v>151</v>
      </c>
      <c r="C36" s="20" t="s">
        <v>221</v>
      </c>
      <c r="D36" s="22" t="s">
        <v>188</v>
      </c>
      <c r="E36" s="7">
        <v>8</v>
      </c>
      <c r="F36" s="7">
        <v>0</v>
      </c>
      <c r="G36" s="7">
        <v>3</v>
      </c>
      <c r="H36" s="7">
        <v>3</v>
      </c>
      <c r="I36" s="5">
        <f t="shared" si="0"/>
        <v>14</v>
      </c>
    </row>
    <row r="38" spans="1:9" x14ac:dyDescent="0.25">
      <c r="B38" s="2" t="s">
        <v>217</v>
      </c>
      <c r="C38" s="2" t="s">
        <v>181</v>
      </c>
    </row>
    <row r="39" spans="1:9" x14ac:dyDescent="0.25">
      <c r="C39" s="2" t="s">
        <v>182</v>
      </c>
    </row>
  </sheetData>
  <sortState ref="B6:J36">
    <sortCondition descending="1" ref="I6:I36"/>
  </sortState>
  <mergeCells count="2">
    <mergeCell ref="A2:D2"/>
    <mergeCell ref="E3:I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3" sqref="F3:I3"/>
    </sheetView>
  </sheetViews>
  <sheetFormatPr defaultRowHeight="15" x14ac:dyDescent="0.25"/>
  <cols>
    <col min="1" max="1" width="5.42578125" style="2" customWidth="1"/>
    <col min="2" max="2" width="26.140625" style="2" customWidth="1"/>
    <col min="3" max="3" width="25.85546875" style="2" customWidth="1"/>
    <col min="4" max="4" width="28.140625" style="2" customWidth="1"/>
    <col min="5" max="8" width="9.140625" style="2"/>
    <col min="9" max="9" width="12.140625" style="2" customWidth="1"/>
    <col min="10" max="16384" width="9.140625" style="2"/>
  </cols>
  <sheetData>
    <row r="1" spans="1:9" x14ac:dyDescent="0.25">
      <c r="B1" s="82" t="s">
        <v>194</v>
      </c>
    </row>
    <row r="2" spans="1:9" ht="27" customHeight="1" x14ac:dyDescent="0.25">
      <c r="A2" s="91" t="s">
        <v>152</v>
      </c>
      <c r="B2" s="91"/>
      <c r="C2" s="91"/>
      <c r="D2" s="91"/>
    </row>
    <row r="3" spans="1:9" ht="15.75" x14ac:dyDescent="0.25">
      <c r="A3" s="1"/>
      <c r="B3" s="73">
        <v>42679</v>
      </c>
      <c r="C3" s="1"/>
      <c r="D3" s="81" t="s">
        <v>192</v>
      </c>
      <c r="F3" s="94" t="s">
        <v>216</v>
      </c>
      <c r="G3" s="94"/>
      <c r="H3" s="94"/>
      <c r="I3" s="94"/>
    </row>
    <row r="4" spans="1:9" ht="15.75" x14ac:dyDescent="0.25">
      <c r="A4" s="1"/>
      <c r="B4" s="1"/>
      <c r="C4" s="1"/>
      <c r="D4" s="1"/>
    </row>
    <row r="5" spans="1:9" ht="15.75" x14ac:dyDescent="0.25">
      <c r="A5" s="4" t="s">
        <v>0</v>
      </c>
      <c r="B5" s="4" t="s">
        <v>116</v>
      </c>
      <c r="C5" s="74" t="s">
        <v>117</v>
      </c>
      <c r="D5" s="75" t="s">
        <v>118</v>
      </c>
      <c r="E5" s="5">
        <v>1</v>
      </c>
      <c r="F5" s="5">
        <v>2</v>
      </c>
      <c r="G5" s="5">
        <v>3</v>
      </c>
      <c r="H5" s="83">
        <v>4</v>
      </c>
      <c r="I5" s="5" t="s">
        <v>199</v>
      </c>
    </row>
    <row r="6" spans="1:9" ht="23.25" customHeight="1" x14ac:dyDescent="0.25">
      <c r="A6" s="7">
        <v>1</v>
      </c>
      <c r="B6" s="21" t="s">
        <v>31</v>
      </c>
      <c r="C6" s="23" t="s">
        <v>26</v>
      </c>
      <c r="D6" s="24" t="s">
        <v>153</v>
      </c>
      <c r="E6" s="88">
        <v>14</v>
      </c>
      <c r="F6" s="88">
        <v>8</v>
      </c>
      <c r="G6" s="88">
        <v>4</v>
      </c>
      <c r="H6" s="88">
        <v>3</v>
      </c>
      <c r="I6" s="5">
        <f t="shared" ref="I6:I33" si="0">SUM(E6:H6)</f>
        <v>29</v>
      </c>
    </row>
    <row r="7" spans="1:9" ht="15.75" x14ac:dyDescent="0.25">
      <c r="A7" s="80">
        <v>2</v>
      </c>
      <c r="B7" s="21" t="s">
        <v>40</v>
      </c>
      <c r="C7" s="23" t="s">
        <v>26</v>
      </c>
      <c r="D7" s="24" t="s">
        <v>153</v>
      </c>
      <c r="E7" s="88">
        <v>16</v>
      </c>
      <c r="F7" s="88">
        <v>6</v>
      </c>
      <c r="G7" s="88">
        <v>2</v>
      </c>
      <c r="H7" s="88">
        <v>3</v>
      </c>
      <c r="I7" s="5">
        <f t="shared" si="0"/>
        <v>27</v>
      </c>
    </row>
    <row r="8" spans="1:9" ht="15.75" x14ac:dyDescent="0.25">
      <c r="A8" s="7">
        <v>3</v>
      </c>
      <c r="B8" s="24" t="s">
        <v>37</v>
      </c>
      <c r="C8" s="24" t="s">
        <v>230</v>
      </c>
      <c r="D8" s="24" t="s">
        <v>163</v>
      </c>
      <c r="E8" s="88">
        <v>12</v>
      </c>
      <c r="F8" s="88">
        <v>6</v>
      </c>
      <c r="G8" s="88">
        <v>4</v>
      </c>
      <c r="H8" s="88">
        <v>3</v>
      </c>
      <c r="I8" s="5">
        <f t="shared" si="0"/>
        <v>25</v>
      </c>
    </row>
    <row r="9" spans="1:9" ht="15.75" x14ac:dyDescent="0.25">
      <c r="A9" s="80">
        <v>4</v>
      </c>
      <c r="B9" s="38" t="s">
        <v>35</v>
      </c>
      <c r="C9" s="39" t="s">
        <v>235</v>
      </c>
      <c r="D9" s="40" t="s">
        <v>157</v>
      </c>
      <c r="E9" s="88">
        <v>13</v>
      </c>
      <c r="F9" s="88">
        <v>6</v>
      </c>
      <c r="G9" s="88">
        <v>3</v>
      </c>
      <c r="H9" s="88">
        <v>3</v>
      </c>
      <c r="I9" s="5">
        <f t="shared" si="0"/>
        <v>25</v>
      </c>
    </row>
    <row r="10" spans="1:9" ht="15.75" x14ac:dyDescent="0.25">
      <c r="A10" s="7">
        <v>5</v>
      </c>
      <c r="B10" s="21" t="s">
        <v>43</v>
      </c>
      <c r="C10" s="23" t="s">
        <v>26</v>
      </c>
      <c r="D10" s="24" t="s">
        <v>153</v>
      </c>
      <c r="E10" s="88">
        <v>12</v>
      </c>
      <c r="F10" s="88">
        <v>6</v>
      </c>
      <c r="G10" s="88">
        <v>4</v>
      </c>
      <c r="H10" s="88">
        <v>3</v>
      </c>
      <c r="I10" s="5">
        <f t="shared" si="0"/>
        <v>25</v>
      </c>
    </row>
    <row r="11" spans="1:9" ht="15.75" x14ac:dyDescent="0.25">
      <c r="A11" s="80">
        <v>6</v>
      </c>
      <c r="B11" s="11" t="s">
        <v>45</v>
      </c>
      <c r="C11" s="11" t="s">
        <v>27</v>
      </c>
      <c r="D11" s="11" t="s">
        <v>177</v>
      </c>
      <c r="E11" s="88">
        <v>13</v>
      </c>
      <c r="F11" s="88">
        <v>4</v>
      </c>
      <c r="G11" s="88">
        <v>4</v>
      </c>
      <c r="H11" s="88">
        <v>3</v>
      </c>
      <c r="I11" s="5">
        <f t="shared" si="0"/>
        <v>24</v>
      </c>
    </row>
    <row r="12" spans="1:9" ht="15.75" x14ac:dyDescent="0.25">
      <c r="A12" s="7">
        <v>7</v>
      </c>
      <c r="B12" s="31" t="s">
        <v>48</v>
      </c>
      <c r="C12" s="26" t="s">
        <v>233</v>
      </c>
      <c r="D12" s="31" t="s">
        <v>176</v>
      </c>
      <c r="E12" s="88">
        <v>10</v>
      </c>
      <c r="F12" s="88">
        <v>8</v>
      </c>
      <c r="G12" s="88">
        <v>3</v>
      </c>
      <c r="H12" s="88">
        <v>1</v>
      </c>
      <c r="I12" s="5">
        <f t="shared" si="0"/>
        <v>22</v>
      </c>
    </row>
    <row r="13" spans="1:9" ht="15.75" x14ac:dyDescent="0.25">
      <c r="A13" s="80">
        <v>8</v>
      </c>
      <c r="B13" s="31" t="s">
        <v>36</v>
      </c>
      <c r="C13" s="32" t="s">
        <v>235</v>
      </c>
      <c r="D13" s="33" t="s">
        <v>157</v>
      </c>
      <c r="E13" s="88">
        <v>11</v>
      </c>
      <c r="F13" s="88">
        <v>6</v>
      </c>
      <c r="G13" s="88">
        <v>3</v>
      </c>
      <c r="H13" s="88">
        <v>2</v>
      </c>
      <c r="I13" s="5">
        <f t="shared" si="0"/>
        <v>22</v>
      </c>
    </row>
    <row r="14" spans="1:9" ht="15.75" x14ac:dyDescent="0.25">
      <c r="A14" s="7">
        <v>9</v>
      </c>
      <c r="B14" s="38" t="s">
        <v>33</v>
      </c>
      <c r="C14" s="39" t="s">
        <v>26</v>
      </c>
      <c r="D14" s="40" t="s">
        <v>153</v>
      </c>
      <c r="E14" s="88">
        <v>10</v>
      </c>
      <c r="F14" s="88">
        <v>8</v>
      </c>
      <c r="G14" s="88">
        <v>3</v>
      </c>
      <c r="H14" s="88">
        <v>1</v>
      </c>
      <c r="I14" s="5">
        <f t="shared" si="0"/>
        <v>22</v>
      </c>
    </row>
    <row r="15" spans="1:9" ht="15.75" x14ac:dyDescent="0.25">
      <c r="A15" s="80">
        <v>10</v>
      </c>
      <c r="B15" s="15" t="s">
        <v>115</v>
      </c>
      <c r="C15" s="15" t="s">
        <v>236</v>
      </c>
      <c r="D15" s="15" t="s">
        <v>160</v>
      </c>
      <c r="E15" s="88">
        <v>13</v>
      </c>
      <c r="F15" s="88">
        <v>4</v>
      </c>
      <c r="G15" s="88">
        <v>3</v>
      </c>
      <c r="H15" s="88">
        <v>2</v>
      </c>
      <c r="I15" s="5">
        <f t="shared" si="0"/>
        <v>22</v>
      </c>
    </row>
    <row r="16" spans="1:9" ht="15.75" x14ac:dyDescent="0.25">
      <c r="A16" s="7">
        <v>11</v>
      </c>
      <c r="B16" s="15" t="s">
        <v>190</v>
      </c>
      <c r="C16" s="15" t="s">
        <v>26</v>
      </c>
      <c r="D16" s="15" t="s">
        <v>153</v>
      </c>
      <c r="E16" s="88">
        <v>10</v>
      </c>
      <c r="F16" s="88">
        <v>6</v>
      </c>
      <c r="G16" s="88">
        <v>3</v>
      </c>
      <c r="H16" s="88">
        <v>3</v>
      </c>
      <c r="I16" s="5">
        <f t="shared" si="0"/>
        <v>22</v>
      </c>
    </row>
    <row r="17" spans="1:9" ht="15.75" x14ac:dyDescent="0.25">
      <c r="A17" s="80">
        <v>12</v>
      </c>
      <c r="B17" s="8" t="s">
        <v>38</v>
      </c>
      <c r="C17" s="20" t="s">
        <v>220</v>
      </c>
      <c r="D17" s="8" t="s">
        <v>178</v>
      </c>
      <c r="E17" s="88">
        <v>12</v>
      </c>
      <c r="F17" s="88">
        <v>4</v>
      </c>
      <c r="G17" s="88">
        <v>3</v>
      </c>
      <c r="H17" s="88">
        <v>3</v>
      </c>
      <c r="I17" s="5">
        <f t="shared" si="0"/>
        <v>22</v>
      </c>
    </row>
    <row r="18" spans="1:9" ht="15.75" x14ac:dyDescent="0.25">
      <c r="A18" s="7">
        <v>13</v>
      </c>
      <c r="B18" s="34" t="s">
        <v>30</v>
      </c>
      <c r="C18" s="34" t="s">
        <v>232</v>
      </c>
      <c r="D18" s="13" t="s">
        <v>154</v>
      </c>
      <c r="E18" s="88">
        <v>12</v>
      </c>
      <c r="F18" s="88">
        <v>4</v>
      </c>
      <c r="G18" s="88">
        <v>3</v>
      </c>
      <c r="H18" s="88">
        <v>2</v>
      </c>
      <c r="I18" s="5">
        <f t="shared" si="0"/>
        <v>21</v>
      </c>
    </row>
    <row r="19" spans="1:9" ht="15.75" x14ac:dyDescent="0.25">
      <c r="A19" s="80">
        <v>14</v>
      </c>
      <c r="B19" s="85" t="s">
        <v>201</v>
      </c>
      <c r="C19" s="85" t="s">
        <v>200</v>
      </c>
      <c r="D19" s="85" t="s">
        <v>166</v>
      </c>
      <c r="E19" s="7">
        <v>10</v>
      </c>
      <c r="F19" s="7">
        <v>6</v>
      </c>
      <c r="G19" s="7">
        <v>3</v>
      </c>
      <c r="H19" s="7">
        <v>2</v>
      </c>
      <c r="I19" s="30">
        <f t="shared" si="0"/>
        <v>21</v>
      </c>
    </row>
    <row r="20" spans="1:9" ht="15.75" x14ac:dyDescent="0.25">
      <c r="A20" s="7">
        <v>15</v>
      </c>
      <c r="B20" s="85" t="s">
        <v>203</v>
      </c>
      <c r="C20" s="85" t="s">
        <v>200</v>
      </c>
      <c r="D20" s="85" t="s">
        <v>166</v>
      </c>
      <c r="E20" s="7">
        <v>12</v>
      </c>
      <c r="F20" s="7">
        <v>2</v>
      </c>
      <c r="G20" s="7">
        <v>3</v>
      </c>
      <c r="H20" s="7">
        <v>3</v>
      </c>
      <c r="I20" s="30">
        <f t="shared" si="0"/>
        <v>20</v>
      </c>
    </row>
    <row r="21" spans="1:9" ht="15.75" x14ac:dyDescent="0.25">
      <c r="A21" s="80">
        <v>16</v>
      </c>
      <c r="B21" s="42" t="s">
        <v>29</v>
      </c>
      <c r="C21" s="43" t="s">
        <v>237</v>
      </c>
      <c r="D21" s="42" t="s">
        <v>158</v>
      </c>
      <c r="E21" s="88">
        <v>13</v>
      </c>
      <c r="F21" s="88">
        <v>2</v>
      </c>
      <c r="G21" s="88">
        <v>3</v>
      </c>
      <c r="H21" s="88">
        <v>1.5</v>
      </c>
      <c r="I21" s="5">
        <f t="shared" si="0"/>
        <v>19.5</v>
      </c>
    </row>
    <row r="22" spans="1:9" ht="15.75" x14ac:dyDescent="0.25">
      <c r="A22" s="7">
        <v>17</v>
      </c>
      <c r="B22" s="33" t="s">
        <v>41</v>
      </c>
      <c r="C22" s="20" t="s">
        <v>221</v>
      </c>
      <c r="D22" s="33" t="s">
        <v>175</v>
      </c>
      <c r="E22" s="88">
        <v>11</v>
      </c>
      <c r="F22" s="88">
        <v>4</v>
      </c>
      <c r="G22" s="88">
        <v>2</v>
      </c>
      <c r="H22" s="88">
        <v>2</v>
      </c>
      <c r="I22" s="5">
        <f t="shared" si="0"/>
        <v>19</v>
      </c>
    </row>
    <row r="23" spans="1:9" ht="15.75" x14ac:dyDescent="0.25">
      <c r="A23" s="80">
        <v>18</v>
      </c>
      <c r="B23" s="37" t="s">
        <v>46</v>
      </c>
      <c r="C23" s="37" t="s">
        <v>238</v>
      </c>
      <c r="D23" s="37" t="s">
        <v>169</v>
      </c>
      <c r="E23" s="88">
        <v>11</v>
      </c>
      <c r="F23" s="88">
        <v>4</v>
      </c>
      <c r="G23" s="88">
        <v>2</v>
      </c>
      <c r="H23" s="88">
        <v>2</v>
      </c>
      <c r="I23" s="5">
        <f t="shared" si="0"/>
        <v>19</v>
      </c>
    </row>
    <row r="24" spans="1:9" ht="15.75" x14ac:dyDescent="0.25">
      <c r="A24" s="7">
        <v>19</v>
      </c>
      <c r="B24" s="40" t="s">
        <v>191</v>
      </c>
      <c r="C24" s="39" t="s">
        <v>26</v>
      </c>
      <c r="D24" s="38" t="s">
        <v>153</v>
      </c>
      <c r="E24" s="88">
        <v>11</v>
      </c>
      <c r="F24" s="88">
        <v>4</v>
      </c>
      <c r="G24" s="88">
        <v>3</v>
      </c>
      <c r="H24" s="88">
        <v>1</v>
      </c>
      <c r="I24" s="5">
        <f t="shared" si="0"/>
        <v>19</v>
      </c>
    </row>
    <row r="25" spans="1:9" ht="15.75" x14ac:dyDescent="0.25">
      <c r="A25" s="80">
        <v>20</v>
      </c>
      <c r="B25" s="85" t="s">
        <v>202</v>
      </c>
      <c r="C25" s="85" t="s">
        <v>200</v>
      </c>
      <c r="D25" s="85" t="s">
        <v>166</v>
      </c>
      <c r="E25" s="7">
        <v>9</v>
      </c>
      <c r="F25" s="7">
        <v>6</v>
      </c>
      <c r="G25" s="7">
        <v>2</v>
      </c>
      <c r="H25" s="7">
        <v>1.5</v>
      </c>
      <c r="I25" s="30">
        <f t="shared" si="0"/>
        <v>18.5</v>
      </c>
    </row>
    <row r="26" spans="1:9" ht="15.75" x14ac:dyDescent="0.25">
      <c r="A26" s="7">
        <v>21</v>
      </c>
      <c r="B26" s="35" t="s">
        <v>34</v>
      </c>
      <c r="C26" s="36" t="s">
        <v>239</v>
      </c>
      <c r="D26" s="35" t="s">
        <v>171</v>
      </c>
      <c r="E26" s="88">
        <v>11</v>
      </c>
      <c r="F26" s="88">
        <v>4</v>
      </c>
      <c r="G26" s="88">
        <v>2</v>
      </c>
      <c r="H26" s="88">
        <v>1</v>
      </c>
      <c r="I26" s="5">
        <f t="shared" si="0"/>
        <v>18</v>
      </c>
    </row>
    <row r="27" spans="1:9" ht="16.5" customHeight="1" x14ac:dyDescent="0.25">
      <c r="A27" s="80">
        <v>22</v>
      </c>
      <c r="B27" s="41" t="s">
        <v>28</v>
      </c>
      <c r="C27" s="25" t="s">
        <v>225</v>
      </c>
      <c r="D27" s="41" t="s">
        <v>159</v>
      </c>
      <c r="E27" s="88">
        <v>10</v>
      </c>
      <c r="F27" s="88">
        <v>2</v>
      </c>
      <c r="G27" s="88">
        <v>2</v>
      </c>
      <c r="H27" s="88">
        <v>3</v>
      </c>
      <c r="I27" s="5">
        <f t="shared" si="0"/>
        <v>17</v>
      </c>
    </row>
    <row r="28" spans="1:9" ht="19.5" customHeight="1" x14ac:dyDescent="0.25">
      <c r="A28" s="7">
        <v>23</v>
      </c>
      <c r="B28" s="35" t="s">
        <v>39</v>
      </c>
      <c r="C28" s="21" t="s">
        <v>226</v>
      </c>
      <c r="D28" s="31" t="s">
        <v>172</v>
      </c>
      <c r="E28" s="88">
        <v>10</v>
      </c>
      <c r="F28" s="88">
        <v>2</v>
      </c>
      <c r="G28" s="88">
        <v>3</v>
      </c>
      <c r="H28" s="88">
        <v>2</v>
      </c>
      <c r="I28" s="5">
        <f t="shared" si="0"/>
        <v>17</v>
      </c>
    </row>
    <row r="29" spans="1:9" ht="15.75" x14ac:dyDescent="0.25">
      <c r="A29" s="80">
        <v>24</v>
      </c>
      <c r="B29" s="38" t="s">
        <v>42</v>
      </c>
      <c r="C29" s="39" t="s">
        <v>240</v>
      </c>
      <c r="D29" s="40" t="s">
        <v>162</v>
      </c>
      <c r="E29" s="88">
        <v>6</v>
      </c>
      <c r="F29" s="88">
        <v>4</v>
      </c>
      <c r="G29" s="88">
        <v>3</v>
      </c>
      <c r="H29" s="88">
        <v>3</v>
      </c>
      <c r="I29" s="5">
        <f t="shared" si="0"/>
        <v>16</v>
      </c>
    </row>
    <row r="30" spans="1:9" ht="15.75" x14ac:dyDescent="0.25">
      <c r="A30" s="7">
        <v>25</v>
      </c>
      <c r="B30" s="24" t="s">
        <v>44</v>
      </c>
      <c r="C30" s="24" t="s">
        <v>241</v>
      </c>
      <c r="D30" s="21" t="s">
        <v>155</v>
      </c>
      <c r="E30" s="88">
        <v>11</v>
      </c>
      <c r="F30" s="88">
        <v>2</v>
      </c>
      <c r="G30" s="88">
        <v>2</v>
      </c>
      <c r="H30" s="88">
        <v>1</v>
      </c>
      <c r="I30" s="5">
        <f t="shared" si="0"/>
        <v>16</v>
      </c>
    </row>
    <row r="31" spans="1:9" ht="15.75" x14ac:dyDescent="0.25">
      <c r="A31" s="80">
        <v>26</v>
      </c>
      <c r="B31" s="15" t="s">
        <v>55</v>
      </c>
      <c r="C31" s="26" t="s">
        <v>229</v>
      </c>
      <c r="D31" s="14" t="s">
        <v>165</v>
      </c>
      <c r="E31" s="88">
        <v>12</v>
      </c>
      <c r="F31" s="88">
        <v>0</v>
      </c>
      <c r="G31" s="88">
        <v>3</v>
      </c>
      <c r="H31" s="88">
        <v>1</v>
      </c>
      <c r="I31" s="5">
        <f t="shared" si="0"/>
        <v>16</v>
      </c>
    </row>
    <row r="32" spans="1:9" ht="15.75" x14ac:dyDescent="0.25">
      <c r="A32" s="7">
        <v>27</v>
      </c>
      <c r="B32" s="34" t="s">
        <v>32</v>
      </c>
      <c r="C32" s="25" t="s">
        <v>225</v>
      </c>
      <c r="D32" s="34" t="s">
        <v>159</v>
      </c>
      <c r="E32" s="88">
        <v>9</v>
      </c>
      <c r="F32" s="88">
        <v>4</v>
      </c>
      <c r="G32" s="88">
        <v>2</v>
      </c>
      <c r="H32" s="88">
        <v>1</v>
      </c>
      <c r="I32" s="5">
        <f t="shared" si="0"/>
        <v>16</v>
      </c>
    </row>
    <row r="33" spans="1:9" ht="15.75" x14ac:dyDescent="0.25">
      <c r="A33" s="80">
        <v>28</v>
      </c>
      <c r="B33" s="31" t="s">
        <v>1</v>
      </c>
      <c r="C33" s="31" t="s">
        <v>231</v>
      </c>
      <c r="D33" s="31" t="s">
        <v>173</v>
      </c>
      <c r="E33" s="88">
        <v>8</v>
      </c>
      <c r="F33" s="88">
        <v>4</v>
      </c>
      <c r="G33" s="88">
        <v>2</v>
      </c>
      <c r="H33" s="88">
        <v>1</v>
      </c>
      <c r="I33" s="5">
        <f t="shared" si="0"/>
        <v>15</v>
      </c>
    </row>
    <row r="35" spans="1:9" x14ac:dyDescent="0.25">
      <c r="B35" s="2" t="s">
        <v>217</v>
      </c>
      <c r="C35" s="2" t="s">
        <v>181</v>
      </c>
    </row>
    <row r="36" spans="1:9" x14ac:dyDescent="0.25">
      <c r="C36" s="2" t="s">
        <v>182</v>
      </c>
    </row>
  </sheetData>
  <sortState ref="B6:I33">
    <sortCondition descending="1" ref="I6:I33"/>
  </sortState>
  <mergeCells count="2">
    <mergeCell ref="A2:D2"/>
    <mergeCell ref="F3:I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E3" sqref="E3:I3"/>
    </sheetView>
  </sheetViews>
  <sheetFormatPr defaultRowHeight="15" x14ac:dyDescent="0.25"/>
  <cols>
    <col min="1" max="1" width="7" customWidth="1"/>
    <col min="2" max="2" width="27.7109375" customWidth="1"/>
    <col min="3" max="3" width="26.28515625" customWidth="1"/>
    <col min="4" max="4" width="23.5703125" customWidth="1"/>
  </cols>
  <sheetData>
    <row r="1" spans="1:9" x14ac:dyDescent="0.25">
      <c r="B1" s="82" t="s">
        <v>195</v>
      </c>
    </row>
    <row r="2" spans="1:9" ht="15.75" x14ac:dyDescent="0.25">
      <c r="A2" s="91" t="s">
        <v>152</v>
      </c>
      <c r="B2" s="91"/>
      <c r="C2" s="91"/>
      <c r="D2" s="91"/>
    </row>
    <row r="3" spans="1:9" ht="15.75" x14ac:dyDescent="0.25">
      <c r="A3" s="1"/>
      <c r="B3" s="73">
        <v>42679</v>
      </c>
      <c r="C3" s="1"/>
      <c r="D3" s="6" t="s">
        <v>147</v>
      </c>
      <c r="E3" s="92" t="s">
        <v>254</v>
      </c>
      <c r="F3" s="92"/>
      <c r="G3" s="92"/>
      <c r="H3" s="92"/>
      <c r="I3" s="93"/>
    </row>
    <row r="4" spans="1:9" ht="15.75" x14ac:dyDescent="0.25">
      <c r="A4" s="1"/>
      <c r="B4" s="1"/>
      <c r="C4" s="1"/>
      <c r="D4" s="1"/>
    </row>
    <row r="5" spans="1:9" x14ac:dyDescent="0.25">
      <c r="A5" s="76" t="s">
        <v>0</v>
      </c>
      <c r="B5" s="76" t="s">
        <v>116</v>
      </c>
      <c r="C5" s="77" t="s">
        <v>117</v>
      </c>
      <c r="D5" s="78" t="s">
        <v>118</v>
      </c>
      <c r="E5" s="5">
        <v>1</v>
      </c>
      <c r="F5" s="5">
        <v>2</v>
      </c>
      <c r="G5" s="5">
        <v>3</v>
      </c>
      <c r="H5" s="83">
        <v>4</v>
      </c>
      <c r="I5" s="5" t="s">
        <v>199</v>
      </c>
    </row>
    <row r="6" spans="1:9" ht="21" customHeight="1" x14ac:dyDescent="0.25">
      <c r="A6" s="7">
        <v>1</v>
      </c>
      <c r="B6" s="21" t="s">
        <v>133</v>
      </c>
      <c r="C6" s="23" t="s">
        <v>26</v>
      </c>
      <c r="D6" s="55" t="s">
        <v>153</v>
      </c>
      <c r="E6" s="89">
        <v>16</v>
      </c>
      <c r="F6" s="89">
        <v>10</v>
      </c>
      <c r="G6" s="89">
        <v>9</v>
      </c>
      <c r="H6" s="89">
        <v>6.5</v>
      </c>
      <c r="I6" s="90">
        <f t="shared" ref="I6:I39" si="0">SUM(E6:H6)</f>
        <v>41.5</v>
      </c>
    </row>
    <row r="7" spans="1:9" ht="21" customHeight="1" x14ac:dyDescent="0.25">
      <c r="A7" s="7">
        <v>2</v>
      </c>
      <c r="B7" s="21" t="s">
        <v>142</v>
      </c>
      <c r="C7" s="23" t="s">
        <v>26</v>
      </c>
      <c r="D7" s="55" t="s">
        <v>153</v>
      </c>
      <c r="E7" s="89">
        <v>17</v>
      </c>
      <c r="F7" s="89">
        <v>8</v>
      </c>
      <c r="G7" s="89">
        <v>8</v>
      </c>
      <c r="H7" s="89">
        <v>6.5</v>
      </c>
      <c r="I7" s="90">
        <f t="shared" si="0"/>
        <v>39.5</v>
      </c>
    </row>
    <row r="8" spans="1:9" ht="15.75" x14ac:dyDescent="0.25">
      <c r="A8" s="7">
        <v>3</v>
      </c>
      <c r="B8" s="19" t="s">
        <v>132</v>
      </c>
      <c r="C8" s="20" t="s">
        <v>220</v>
      </c>
      <c r="D8" s="61" t="s">
        <v>178</v>
      </c>
      <c r="E8" s="89">
        <v>13</v>
      </c>
      <c r="F8" s="89">
        <v>10</v>
      </c>
      <c r="G8" s="89">
        <v>8</v>
      </c>
      <c r="H8" s="89">
        <v>6.5</v>
      </c>
      <c r="I8" s="90">
        <f t="shared" si="0"/>
        <v>37.5</v>
      </c>
    </row>
    <row r="9" spans="1:9" ht="15.75" x14ac:dyDescent="0.25">
      <c r="A9" s="7">
        <v>4</v>
      </c>
      <c r="B9" s="10" t="s">
        <v>126</v>
      </c>
      <c r="C9" s="11" t="s">
        <v>26</v>
      </c>
      <c r="D9" s="46" t="s">
        <v>153</v>
      </c>
      <c r="E9" s="89">
        <v>15</v>
      </c>
      <c r="F9" s="89">
        <v>8</v>
      </c>
      <c r="G9" s="89">
        <v>8</v>
      </c>
      <c r="H9" s="89">
        <v>6.5</v>
      </c>
      <c r="I9" s="90">
        <f t="shared" si="0"/>
        <v>37.5</v>
      </c>
    </row>
    <row r="10" spans="1:9" ht="15.75" x14ac:dyDescent="0.25">
      <c r="A10" s="7">
        <v>5</v>
      </c>
      <c r="B10" s="8" t="s">
        <v>137</v>
      </c>
      <c r="C10" s="9" t="s">
        <v>220</v>
      </c>
      <c r="D10" s="51" t="s">
        <v>178</v>
      </c>
      <c r="E10" s="89">
        <v>18</v>
      </c>
      <c r="F10" s="89">
        <v>8</v>
      </c>
      <c r="G10" s="89">
        <v>8</v>
      </c>
      <c r="H10" s="89">
        <v>3.5</v>
      </c>
      <c r="I10" s="90">
        <f t="shared" si="0"/>
        <v>37.5</v>
      </c>
    </row>
    <row r="11" spans="1:9" ht="15.75" x14ac:dyDescent="0.25">
      <c r="A11" s="7">
        <v>6</v>
      </c>
      <c r="B11" s="21" t="s">
        <v>120</v>
      </c>
      <c r="C11" s="23" t="s">
        <v>26</v>
      </c>
      <c r="D11" s="55" t="s">
        <v>153</v>
      </c>
      <c r="E11" s="89">
        <v>17</v>
      </c>
      <c r="F11" s="89">
        <v>6</v>
      </c>
      <c r="G11" s="89">
        <v>8</v>
      </c>
      <c r="H11" s="89">
        <v>6</v>
      </c>
      <c r="I11" s="90">
        <f t="shared" si="0"/>
        <v>37</v>
      </c>
    </row>
    <row r="12" spans="1:9" ht="15.75" x14ac:dyDescent="0.25">
      <c r="A12" s="7">
        <v>7</v>
      </c>
      <c r="B12" s="21" t="s">
        <v>128</v>
      </c>
      <c r="C12" s="21" t="s">
        <v>241</v>
      </c>
      <c r="D12" s="56" t="s">
        <v>184</v>
      </c>
      <c r="E12" s="89">
        <v>14</v>
      </c>
      <c r="F12" s="89">
        <v>8</v>
      </c>
      <c r="G12" s="89">
        <v>8</v>
      </c>
      <c r="H12" s="89">
        <v>6.5</v>
      </c>
      <c r="I12" s="90">
        <f t="shared" si="0"/>
        <v>36.5</v>
      </c>
    </row>
    <row r="13" spans="1:9" ht="15.75" x14ac:dyDescent="0.25">
      <c r="A13" s="7">
        <v>8</v>
      </c>
      <c r="B13" s="21" t="s">
        <v>122</v>
      </c>
      <c r="C13" s="23" t="s">
        <v>228</v>
      </c>
      <c r="D13" s="56" t="s">
        <v>174</v>
      </c>
      <c r="E13" s="89">
        <v>13</v>
      </c>
      <c r="F13" s="89">
        <v>8</v>
      </c>
      <c r="G13" s="89">
        <v>8</v>
      </c>
      <c r="H13" s="89">
        <v>6.5</v>
      </c>
      <c r="I13" s="90">
        <f t="shared" si="0"/>
        <v>35.5</v>
      </c>
    </row>
    <row r="14" spans="1:9" ht="15.75" x14ac:dyDescent="0.25">
      <c r="A14" s="7">
        <v>9</v>
      </c>
      <c r="B14" s="28" t="s">
        <v>207</v>
      </c>
      <c r="C14" s="28" t="s">
        <v>26</v>
      </c>
      <c r="D14" s="28" t="s">
        <v>153</v>
      </c>
      <c r="E14" s="7">
        <v>13</v>
      </c>
      <c r="F14" s="7">
        <v>10</v>
      </c>
      <c r="G14" s="7">
        <v>7</v>
      </c>
      <c r="H14" s="7">
        <v>5.5</v>
      </c>
      <c r="I14" s="90">
        <f t="shared" si="0"/>
        <v>35.5</v>
      </c>
    </row>
    <row r="15" spans="1:9" ht="15.75" x14ac:dyDescent="0.25">
      <c r="A15" s="7">
        <v>10</v>
      </c>
      <c r="B15" s="24" t="s">
        <v>131</v>
      </c>
      <c r="C15" s="26" t="s">
        <v>227</v>
      </c>
      <c r="D15" s="55" t="s">
        <v>181</v>
      </c>
      <c r="E15" s="89">
        <v>12</v>
      </c>
      <c r="F15" s="89">
        <v>8</v>
      </c>
      <c r="G15" s="89">
        <v>9</v>
      </c>
      <c r="H15" s="89">
        <v>5.5</v>
      </c>
      <c r="I15" s="90">
        <f t="shared" si="0"/>
        <v>34.5</v>
      </c>
    </row>
    <row r="16" spans="1:9" ht="15.75" x14ac:dyDescent="0.25">
      <c r="A16" s="7">
        <v>11</v>
      </c>
      <c r="B16" s="13" t="s">
        <v>136</v>
      </c>
      <c r="C16" s="25" t="s">
        <v>232</v>
      </c>
      <c r="D16" s="13" t="s">
        <v>154</v>
      </c>
      <c r="E16" s="89">
        <v>18</v>
      </c>
      <c r="F16" s="89">
        <v>6</v>
      </c>
      <c r="G16" s="89">
        <v>6</v>
      </c>
      <c r="H16" s="89">
        <v>3.5</v>
      </c>
      <c r="I16" s="90">
        <f t="shared" si="0"/>
        <v>33.5</v>
      </c>
    </row>
    <row r="17" spans="1:9" ht="15.75" x14ac:dyDescent="0.25">
      <c r="A17" s="7">
        <v>12</v>
      </c>
      <c r="B17" s="14" t="s">
        <v>62</v>
      </c>
      <c r="C17" s="20" t="s">
        <v>221</v>
      </c>
      <c r="D17" s="53" t="s">
        <v>167</v>
      </c>
      <c r="E17" s="89">
        <v>14</v>
      </c>
      <c r="F17" s="89">
        <v>6</v>
      </c>
      <c r="G17" s="89">
        <v>7</v>
      </c>
      <c r="H17" s="89">
        <v>6.5</v>
      </c>
      <c r="I17" s="90">
        <f t="shared" si="0"/>
        <v>33.5</v>
      </c>
    </row>
    <row r="18" spans="1:9" ht="15.75" x14ac:dyDescent="0.25">
      <c r="A18" s="7">
        <v>13</v>
      </c>
      <c r="B18" s="25" t="s">
        <v>119</v>
      </c>
      <c r="C18" s="25" t="s">
        <v>225</v>
      </c>
      <c r="D18" s="54" t="s">
        <v>159</v>
      </c>
      <c r="E18" s="89">
        <v>14</v>
      </c>
      <c r="F18" s="89">
        <v>6</v>
      </c>
      <c r="G18" s="89">
        <v>7</v>
      </c>
      <c r="H18" s="89">
        <v>5.5</v>
      </c>
      <c r="I18" s="90">
        <f t="shared" si="0"/>
        <v>32.5</v>
      </c>
    </row>
    <row r="19" spans="1:9" ht="15.75" x14ac:dyDescent="0.25">
      <c r="A19" s="7">
        <v>14</v>
      </c>
      <c r="B19" s="59" t="s">
        <v>145</v>
      </c>
      <c r="C19" s="59" t="s">
        <v>238</v>
      </c>
      <c r="D19" s="60" t="s">
        <v>160</v>
      </c>
      <c r="E19" s="89">
        <v>10</v>
      </c>
      <c r="F19" s="89">
        <v>8</v>
      </c>
      <c r="G19" s="89">
        <v>8</v>
      </c>
      <c r="H19" s="89">
        <v>6.5</v>
      </c>
      <c r="I19" s="90">
        <f t="shared" si="0"/>
        <v>32.5</v>
      </c>
    </row>
    <row r="20" spans="1:9" ht="15.75" x14ac:dyDescent="0.25">
      <c r="A20" s="7">
        <v>15</v>
      </c>
      <c r="B20" s="12" t="s">
        <v>138</v>
      </c>
      <c r="C20" s="39" t="s">
        <v>235</v>
      </c>
      <c r="D20" s="46" t="s">
        <v>157</v>
      </c>
      <c r="E20" s="89">
        <v>13</v>
      </c>
      <c r="F20" s="89">
        <v>6</v>
      </c>
      <c r="G20" s="89">
        <v>7</v>
      </c>
      <c r="H20" s="89">
        <v>6.5</v>
      </c>
      <c r="I20" s="90">
        <f t="shared" si="0"/>
        <v>32.5</v>
      </c>
    </row>
    <row r="21" spans="1:9" ht="15.75" x14ac:dyDescent="0.25">
      <c r="A21" s="7">
        <v>16</v>
      </c>
      <c r="B21" s="10" t="s">
        <v>139</v>
      </c>
      <c r="C21" s="11" t="s">
        <v>26</v>
      </c>
      <c r="D21" s="46" t="s">
        <v>153</v>
      </c>
      <c r="E21" s="89">
        <v>12</v>
      </c>
      <c r="F21" s="89">
        <v>4</v>
      </c>
      <c r="G21" s="89">
        <v>10</v>
      </c>
      <c r="H21" s="89">
        <v>6.5</v>
      </c>
      <c r="I21" s="90">
        <f t="shared" si="0"/>
        <v>32.5</v>
      </c>
    </row>
    <row r="22" spans="1:9" ht="15.75" x14ac:dyDescent="0.25">
      <c r="A22" s="7">
        <v>17</v>
      </c>
      <c r="B22" s="14" t="s">
        <v>56</v>
      </c>
      <c r="C22" s="26" t="s">
        <v>229</v>
      </c>
      <c r="D22" s="14" t="s">
        <v>165</v>
      </c>
      <c r="E22" s="89">
        <v>18</v>
      </c>
      <c r="F22" s="89">
        <v>2</v>
      </c>
      <c r="G22" s="89">
        <v>7</v>
      </c>
      <c r="H22" s="89">
        <v>5</v>
      </c>
      <c r="I22" s="90">
        <f t="shared" si="0"/>
        <v>32</v>
      </c>
    </row>
    <row r="23" spans="1:9" ht="15.75" x14ac:dyDescent="0.25">
      <c r="A23" s="7">
        <v>18</v>
      </c>
      <c r="B23" s="24" t="s">
        <v>129</v>
      </c>
      <c r="C23" s="24" t="s">
        <v>230</v>
      </c>
      <c r="D23" s="55" t="s">
        <v>163</v>
      </c>
      <c r="E23" s="89">
        <v>15</v>
      </c>
      <c r="F23" s="89">
        <v>8</v>
      </c>
      <c r="G23" s="89">
        <v>5</v>
      </c>
      <c r="H23" s="89">
        <v>3.5</v>
      </c>
      <c r="I23" s="90">
        <f t="shared" si="0"/>
        <v>31.5</v>
      </c>
    </row>
    <row r="24" spans="1:9" ht="15.75" x14ac:dyDescent="0.25">
      <c r="A24" s="7">
        <v>19</v>
      </c>
      <c r="B24" s="25" t="s">
        <v>124</v>
      </c>
      <c r="C24" s="25" t="s">
        <v>232</v>
      </c>
      <c r="D24" s="25" t="s">
        <v>154</v>
      </c>
      <c r="E24" s="89">
        <v>14</v>
      </c>
      <c r="F24" s="89">
        <v>6</v>
      </c>
      <c r="G24" s="89">
        <v>7</v>
      </c>
      <c r="H24" s="89">
        <v>4</v>
      </c>
      <c r="I24" s="90">
        <f t="shared" si="0"/>
        <v>31</v>
      </c>
    </row>
    <row r="25" spans="1:9" ht="15.75" x14ac:dyDescent="0.25">
      <c r="A25" s="7">
        <v>20</v>
      </c>
      <c r="B25" s="59" t="s">
        <v>127</v>
      </c>
      <c r="C25" s="59" t="s">
        <v>242</v>
      </c>
      <c r="D25" s="60" t="s">
        <v>160</v>
      </c>
      <c r="E25" s="89">
        <v>13</v>
      </c>
      <c r="F25" s="89">
        <v>8</v>
      </c>
      <c r="G25" s="89">
        <v>7</v>
      </c>
      <c r="H25" s="89">
        <v>3</v>
      </c>
      <c r="I25" s="90">
        <f t="shared" si="0"/>
        <v>31</v>
      </c>
    </row>
    <row r="26" spans="1:9" ht="15.75" x14ac:dyDescent="0.25">
      <c r="A26" s="7">
        <v>21</v>
      </c>
      <c r="B26" s="10" t="s">
        <v>121</v>
      </c>
      <c r="C26" s="11" t="s">
        <v>243</v>
      </c>
      <c r="D26" s="46" t="s">
        <v>182</v>
      </c>
      <c r="E26" s="89">
        <v>17</v>
      </c>
      <c r="F26" s="89">
        <v>2</v>
      </c>
      <c r="G26" s="89">
        <v>8</v>
      </c>
      <c r="H26" s="89">
        <v>3.5</v>
      </c>
      <c r="I26" s="90">
        <f t="shared" si="0"/>
        <v>30.5</v>
      </c>
    </row>
    <row r="27" spans="1:9" ht="15.75" x14ac:dyDescent="0.25">
      <c r="A27" s="7">
        <v>22</v>
      </c>
      <c r="B27" s="10" t="s">
        <v>64</v>
      </c>
      <c r="C27" s="26" t="s">
        <v>233</v>
      </c>
      <c r="D27" s="47" t="s">
        <v>183</v>
      </c>
      <c r="E27" s="89">
        <v>14</v>
      </c>
      <c r="F27" s="89">
        <v>4</v>
      </c>
      <c r="G27" s="89">
        <v>8</v>
      </c>
      <c r="H27" s="89">
        <v>4.5</v>
      </c>
      <c r="I27" s="90">
        <f t="shared" si="0"/>
        <v>30.5</v>
      </c>
    </row>
    <row r="28" spans="1:9" ht="15.75" x14ac:dyDescent="0.25">
      <c r="A28" s="7">
        <v>23</v>
      </c>
      <c r="B28" s="57" t="s">
        <v>125</v>
      </c>
      <c r="C28" s="57" t="s">
        <v>27</v>
      </c>
      <c r="D28" s="58" t="s">
        <v>177</v>
      </c>
      <c r="E28" s="89">
        <v>10</v>
      </c>
      <c r="F28" s="89">
        <v>8</v>
      </c>
      <c r="G28" s="89">
        <v>7</v>
      </c>
      <c r="H28" s="89">
        <v>4.5</v>
      </c>
      <c r="I28" s="90">
        <f t="shared" si="0"/>
        <v>29.5</v>
      </c>
    </row>
    <row r="29" spans="1:9" ht="15.75" x14ac:dyDescent="0.25">
      <c r="A29" s="7">
        <v>24</v>
      </c>
      <c r="B29" s="10" t="s">
        <v>210</v>
      </c>
      <c r="C29" s="25" t="s">
        <v>225</v>
      </c>
      <c r="D29" s="8" t="s">
        <v>159</v>
      </c>
      <c r="E29" s="7">
        <v>11</v>
      </c>
      <c r="F29" s="7">
        <v>6</v>
      </c>
      <c r="G29" s="7">
        <v>8</v>
      </c>
      <c r="H29" s="7">
        <v>4.5</v>
      </c>
      <c r="I29" s="90">
        <f t="shared" si="0"/>
        <v>29.5</v>
      </c>
    </row>
    <row r="30" spans="1:9" ht="15.75" x14ac:dyDescent="0.25">
      <c r="A30" s="7">
        <v>25</v>
      </c>
      <c r="B30" s="19" t="s">
        <v>140</v>
      </c>
      <c r="C30" s="20" t="s">
        <v>220</v>
      </c>
      <c r="D30" s="61" t="s">
        <v>178</v>
      </c>
      <c r="E30" s="89">
        <v>13</v>
      </c>
      <c r="F30" s="89">
        <v>4</v>
      </c>
      <c r="G30" s="89">
        <v>7</v>
      </c>
      <c r="H30" s="89">
        <v>4.5</v>
      </c>
      <c r="I30" s="90">
        <f t="shared" si="0"/>
        <v>28.5</v>
      </c>
    </row>
    <row r="31" spans="1:9" ht="15.75" x14ac:dyDescent="0.25">
      <c r="A31" s="7">
        <v>26</v>
      </c>
      <c r="B31" s="49" t="s">
        <v>135</v>
      </c>
      <c r="C31" s="49" t="s">
        <v>242</v>
      </c>
      <c r="D31" s="50" t="s">
        <v>160</v>
      </c>
      <c r="E31" s="89">
        <v>12</v>
      </c>
      <c r="F31" s="89">
        <v>4</v>
      </c>
      <c r="G31" s="89">
        <v>6</v>
      </c>
      <c r="H31" s="89">
        <v>6.5</v>
      </c>
      <c r="I31" s="90">
        <f t="shared" si="0"/>
        <v>28.5</v>
      </c>
    </row>
    <row r="32" spans="1:9" ht="15.75" x14ac:dyDescent="0.25">
      <c r="A32" s="7">
        <v>27</v>
      </c>
      <c r="B32" s="21" t="s">
        <v>144</v>
      </c>
      <c r="C32" s="23" t="s">
        <v>243</v>
      </c>
      <c r="D32" s="55" t="s">
        <v>182</v>
      </c>
      <c r="E32" s="89">
        <v>17</v>
      </c>
      <c r="F32" s="89">
        <v>2</v>
      </c>
      <c r="G32" s="89">
        <v>4</v>
      </c>
      <c r="H32" s="89">
        <v>4.5</v>
      </c>
      <c r="I32" s="90">
        <f t="shared" si="0"/>
        <v>27.5</v>
      </c>
    </row>
    <row r="33" spans="1:9" ht="15.75" x14ac:dyDescent="0.25">
      <c r="A33" s="7">
        <v>28</v>
      </c>
      <c r="B33" s="24" t="s">
        <v>123</v>
      </c>
      <c r="C33" s="23" t="s">
        <v>243</v>
      </c>
      <c r="D33" s="55" t="s">
        <v>170</v>
      </c>
      <c r="E33" s="89">
        <v>11</v>
      </c>
      <c r="F33" s="89">
        <v>4</v>
      </c>
      <c r="G33" s="89">
        <v>6</v>
      </c>
      <c r="H33" s="89">
        <v>6.5</v>
      </c>
      <c r="I33" s="90">
        <f t="shared" si="0"/>
        <v>27.5</v>
      </c>
    </row>
    <row r="34" spans="1:9" ht="15.75" x14ac:dyDescent="0.25">
      <c r="A34" s="7">
        <v>29</v>
      </c>
      <c r="B34" s="10" t="s">
        <v>143</v>
      </c>
      <c r="C34" s="11" t="s">
        <v>240</v>
      </c>
      <c r="D34" s="46" t="s">
        <v>162</v>
      </c>
      <c r="E34" s="89">
        <v>12</v>
      </c>
      <c r="F34" s="89">
        <v>2</v>
      </c>
      <c r="G34" s="89">
        <v>7</v>
      </c>
      <c r="H34" s="89">
        <v>6.5</v>
      </c>
      <c r="I34" s="90">
        <f t="shared" si="0"/>
        <v>27.5</v>
      </c>
    </row>
    <row r="35" spans="1:9" ht="15.75" x14ac:dyDescent="0.25">
      <c r="A35" s="7">
        <v>30</v>
      </c>
      <c r="B35" s="10" t="s">
        <v>209</v>
      </c>
      <c r="C35" s="11" t="s">
        <v>244</v>
      </c>
      <c r="D35" s="8" t="s">
        <v>186</v>
      </c>
      <c r="E35" s="7">
        <v>14</v>
      </c>
      <c r="F35" s="7">
        <v>4</v>
      </c>
      <c r="G35" s="7">
        <v>4</v>
      </c>
      <c r="H35" s="7">
        <v>5</v>
      </c>
      <c r="I35" s="90">
        <f t="shared" si="0"/>
        <v>27</v>
      </c>
    </row>
    <row r="36" spans="1:9" ht="15.75" x14ac:dyDescent="0.25">
      <c r="A36" s="7">
        <v>31</v>
      </c>
      <c r="B36" s="28" t="s">
        <v>205</v>
      </c>
      <c r="C36" s="26" t="s">
        <v>233</v>
      </c>
      <c r="D36" s="28" t="s">
        <v>183</v>
      </c>
      <c r="E36" s="7">
        <v>9</v>
      </c>
      <c r="F36" s="7">
        <v>6</v>
      </c>
      <c r="G36" s="7">
        <v>7</v>
      </c>
      <c r="H36" s="7">
        <v>5</v>
      </c>
      <c r="I36" s="90">
        <f t="shared" si="0"/>
        <v>27</v>
      </c>
    </row>
    <row r="37" spans="1:9" ht="15.75" x14ac:dyDescent="0.25">
      <c r="A37" s="7">
        <v>32</v>
      </c>
      <c r="B37" s="10" t="s">
        <v>141</v>
      </c>
      <c r="C37" s="10" t="s">
        <v>241</v>
      </c>
      <c r="D37" s="10" t="s">
        <v>184</v>
      </c>
      <c r="E37" s="89">
        <v>13</v>
      </c>
      <c r="F37" s="89">
        <v>2</v>
      </c>
      <c r="G37" s="89">
        <v>6</v>
      </c>
      <c r="H37" s="89">
        <v>5.5</v>
      </c>
      <c r="I37" s="90">
        <f t="shared" si="0"/>
        <v>26.5</v>
      </c>
    </row>
    <row r="38" spans="1:9" ht="15.75" x14ac:dyDescent="0.25">
      <c r="A38" s="7">
        <v>33</v>
      </c>
      <c r="B38" s="19" t="s">
        <v>130</v>
      </c>
      <c r="C38" s="62" t="s">
        <v>245</v>
      </c>
      <c r="D38" s="61" t="s">
        <v>171</v>
      </c>
      <c r="E38" s="89">
        <v>11</v>
      </c>
      <c r="F38" s="89">
        <v>4</v>
      </c>
      <c r="G38" s="89">
        <v>4</v>
      </c>
      <c r="H38" s="89">
        <v>4.5</v>
      </c>
      <c r="I38" s="90">
        <f t="shared" si="0"/>
        <v>23.5</v>
      </c>
    </row>
    <row r="39" spans="1:9" ht="15.75" x14ac:dyDescent="0.25">
      <c r="A39" s="7">
        <v>34</v>
      </c>
      <c r="B39" s="10" t="s">
        <v>134</v>
      </c>
      <c r="C39" s="10" t="s">
        <v>244</v>
      </c>
      <c r="D39" s="47" t="s">
        <v>186</v>
      </c>
      <c r="E39" s="89">
        <v>9</v>
      </c>
      <c r="F39" s="89">
        <v>4</v>
      </c>
      <c r="G39" s="89">
        <v>6</v>
      </c>
      <c r="H39" s="89">
        <v>4.5</v>
      </c>
      <c r="I39" s="90">
        <f t="shared" si="0"/>
        <v>23.5</v>
      </c>
    </row>
    <row r="41" spans="1:9" x14ac:dyDescent="0.25">
      <c r="B41" t="s">
        <v>217</v>
      </c>
      <c r="C41" t="s">
        <v>164</v>
      </c>
    </row>
    <row r="42" spans="1:9" x14ac:dyDescent="0.25">
      <c r="C42" t="s">
        <v>169</v>
      </c>
    </row>
  </sheetData>
  <sortState ref="B6:J39">
    <sortCondition descending="1" ref="I6:I39"/>
  </sortState>
  <mergeCells count="2">
    <mergeCell ref="A2:D2"/>
    <mergeCell ref="E3:I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workbookViewId="0">
      <selection activeCell="E8" sqref="E8"/>
    </sheetView>
  </sheetViews>
  <sheetFormatPr defaultRowHeight="15" x14ac:dyDescent="0.25"/>
  <cols>
    <col min="1" max="1" width="4.42578125" customWidth="1"/>
    <col min="2" max="2" width="23" customWidth="1"/>
    <col min="3" max="3" width="26.42578125" customWidth="1"/>
    <col min="4" max="4" width="25" customWidth="1"/>
  </cols>
  <sheetData>
    <row r="1" spans="1:9" x14ac:dyDescent="0.25">
      <c r="B1" s="82" t="s">
        <v>196</v>
      </c>
    </row>
    <row r="2" spans="1:9" ht="15.75" x14ac:dyDescent="0.25">
      <c r="A2" s="91" t="s">
        <v>152</v>
      </c>
      <c r="B2" s="91"/>
      <c r="C2" s="91"/>
      <c r="D2" s="91"/>
    </row>
    <row r="3" spans="1:9" ht="15.75" x14ac:dyDescent="0.25">
      <c r="A3" s="1"/>
      <c r="B3" s="73">
        <v>42679</v>
      </c>
      <c r="C3" s="1"/>
      <c r="D3" s="6" t="s">
        <v>148</v>
      </c>
      <c r="E3" s="91" t="s">
        <v>255</v>
      </c>
      <c r="F3" s="91"/>
      <c r="G3" s="91"/>
      <c r="H3" s="91"/>
      <c r="I3" s="95"/>
    </row>
    <row r="4" spans="1:9" ht="15.75" x14ac:dyDescent="0.25">
      <c r="A4" s="1"/>
      <c r="B4" s="1"/>
      <c r="C4" s="1"/>
      <c r="D4" s="1"/>
    </row>
    <row r="5" spans="1:9" x14ac:dyDescent="0.25">
      <c r="A5" s="76" t="s">
        <v>0</v>
      </c>
      <c r="B5" s="76" t="s">
        <v>116</v>
      </c>
      <c r="C5" s="77" t="s">
        <v>117</v>
      </c>
      <c r="D5" s="78" t="s">
        <v>118</v>
      </c>
      <c r="E5" s="5">
        <v>1</v>
      </c>
      <c r="F5" s="5">
        <v>2</v>
      </c>
      <c r="G5" s="5">
        <v>3</v>
      </c>
      <c r="H5" s="83">
        <v>4</v>
      </c>
      <c r="I5" s="5" t="s">
        <v>199</v>
      </c>
    </row>
    <row r="6" spans="1:9" ht="21.75" customHeight="1" x14ac:dyDescent="0.25">
      <c r="A6" s="7">
        <v>1</v>
      </c>
      <c r="B6" s="55" t="s">
        <v>101</v>
      </c>
      <c r="C6" s="26" t="s">
        <v>227</v>
      </c>
      <c r="D6" s="55" t="s">
        <v>181</v>
      </c>
      <c r="E6" s="88">
        <v>29</v>
      </c>
      <c r="F6" s="88">
        <v>14</v>
      </c>
      <c r="G6" s="88">
        <v>12</v>
      </c>
      <c r="H6" s="88">
        <v>7</v>
      </c>
      <c r="I6" s="5">
        <f t="shared" ref="I6:I33" si="0">SUM(E6:H6)</f>
        <v>62</v>
      </c>
    </row>
    <row r="7" spans="1:9" ht="17.25" customHeight="1" x14ac:dyDescent="0.25">
      <c r="A7" s="7">
        <v>2</v>
      </c>
      <c r="B7" s="86" t="s">
        <v>49</v>
      </c>
      <c r="C7" s="26" t="s">
        <v>233</v>
      </c>
      <c r="D7" s="86" t="s">
        <v>183</v>
      </c>
      <c r="E7" s="88">
        <v>27</v>
      </c>
      <c r="F7" s="88">
        <v>14</v>
      </c>
      <c r="G7" s="88">
        <v>11</v>
      </c>
      <c r="H7" s="88">
        <v>7.5</v>
      </c>
      <c r="I7" s="5">
        <f t="shared" si="0"/>
        <v>59.5</v>
      </c>
    </row>
    <row r="8" spans="1:9" ht="24.75" customHeight="1" x14ac:dyDescent="0.25">
      <c r="A8" s="7">
        <v>3</v>
      </c>
      <c r="B8" s="56" t="s">
        <v>113</v>
      </c>
      <c r="C8" s="56" t="s">
        <v>246</v>
      </c>
      <c r="D8" s="56" t="s">
        <v>155</v>
      </c>
      <c r="E8" s="88">
        <v>23</v>
      </c>
      <c r="F8" s="88">
        <v>14</v>
      </c>
      <c r="G8" s="88">
        <v>11</v>
      </c>
      <c r="H8" s="88">
        <v>9.5</v>
      </c>
      <c r="I8" s="5">
        <f t="shared" si="0"/>
        <v>57.5</v>
      </c>
    </row>
    <row r="9" spans="1:9" ht="24.75" customHeight="1" x14ac:dyDescent="0.25">
      <c r="A9" s="7">
        <v>4</v>
      </c>
      <c r="B9" s="55" t="s">
        <v>93</v>
      </c>
      <c r="C9" s="39" t="s">
        <v>235</v>
      </c>
      <c r="D9" s="55" t="s">
        <v>157</v>
      </c>
      <c r="E9" s="88">
        <v>25</v>
      </c>
      <c r="F9" s="88">
        <v>12</v>
      </c>
      <c r="G9" s="88">
        <v>12</v>
      </c>
      <c r="H9" s="88">
        <v>6</v>
      </c>
      <c r="I9" s="5">
        <f t="shared" si="0"/>
        <v>55</v>
      </c>
    </row>
    <row r="10" spans="1:9" ht="15.75" x14ac:dyDescent="0.25">
      <c r="A10" s="7">
        <v>5</v>
      </c>
      <c r="B10" s="56" t="s">
        <v>104</v>
      </c>
      <c r="C10" s="63" t="s">
        <v>26</v>
      </c>
      <c r="D10" s="55" t="s">
        <v>153</v>
      </c>
      <c r="E10" s="88">
        <v>21</v>
      </c>
      <c r="F10" s="88">
        <v>12</v>
      </c>
      <c r="G10" s="88">
        <v>12</v>
      </c>
      <c r="H10" s="88">
        <v>6.5</v>
      </c>
      <c r="I10" s="5">
        <f t="shared" si="0"/>
        <v>51.5</v>
      </c>
    </row>
    <row r="11" spans="1:9" ht="15.75" x14ac:dyDescent="0.25">
      <c r="A11" s="7">
        <v>6</v>
      </c>
      <c r="B11" s="61" t="s">
        <v>97</v>
      </c>
      <c r="C11" s="66" t="s">
        <v>239</v>
      </c>
      <c r="D11" s="61" t="s">
        <v>171</v>
      </c>
      <c r="E11" s="88">
        <v>19</v>
      </c>
      <c r="F11" s="88">
        <v>14</v>
      </c>
      <c r="G11" s="88">
        <v>11</v>
      </c>
      <c r="H11" s="88">
        <v>7</v>
      </c>
      <c r="I11" s="5">
        <f t="shared" si="0"/>
        <v>51</v>
      </c>
    </row>
    <row r="12" spans="1:9" ht="15.75" x14ac:dyDescent="0.25">
      <c r="A12" s="7">
        <v>7</v>
      </c>
      <c r="B12" s="64" t="s">
        <v>51</v>
      </c>
      <c r="C12" s="64" t="s">
        <v>227</v>
      </c>
      <c r="D12" s="64" t="s">
        <v>181</v>
      </c>
      <c r="E12" s="88">
        <v>20</v>
      </c>
      <c r="F12" s="88">
        <v>14</v>
      </c>
      <c r="G12" s="88">
        <v>7</v>
      </c>
      <c r="H12" s="88">
        <v>8.5</v>
      </c>
      <c r="I12" s="5">
        <f t="shared" si="0"/>
        <v>49.5</v>
      </c>
    </row>
    <row r="13" spans="1:9" ht="15.75" x14ac:dyDescent="0.25">
      <c r="A13" s="7">
        <v>8</v>
      </c>
      <c r="B13" s="54" t="s">
        <v>98</v>
      </c>
      <c r="C13" s="25" t="s">
        <v>232</v>
      </c>
      <c r="D13" s="54" t="s">
        <v>154</v>
      </c>
      <c r="E13" s="88">
        <v>20</v>
      </c>
      <c r="F13" s="88">
        <v>12</v>
      </c>
      <c r="G13" s="88">
        <v>9</v>
      </c>
      <c r="H13" s="88">
        <v>8.5</v>
      </c>
      <c r="I13" s="5">
        <f t="shared" si="0"/>
        <v>49.5</v>
      </c>
    </row>
    <row r="14" spans="1:9" ht="15.75" x14ac:dyDescent="0.25">
      <c r="A14" s="7">
        <v>9</v>
      </c>
      <c r="B14" s="56" t="s">
        <v>96</v>
      </c>
      <c r="C14" s="56" t="s">
        <v>244</v>
      </c>
      <c r="D14" s="56" t="s">
        <v>156</v>
      </c>
      <c r="E14" s="88">
        <v>23</v>
      </c>
      <c r="F14" s="88">
        <v>10</v>
      </c>
      <c r="G14" s="88">
        <v>9</v>
      </c>
      <c r="H14" s="88">
        <v>7</v>
      </c>
      <c r="I14" s="5">
        <f t="shared" si="0"/>
        <v>49</v>
      </c>
    </row>
    <row r="15" spans="1:9" ht="15.75" x14ac:dyDescent="0.25">
      <c r="A15" s="7">
        <v>10</v>
      </c>
      <c r="B15" s="56" t="s">
        <v>111</v>
      </c>
      <c r="C15" s="63" t="s">
        <v>26</v>
      </c>
      <c r="D15" s="55" t="s">
        <v>153</v>
      </c>
      <c r="E15" s="88">
        <v>25</v>
      </c>
      <c r="F15" s="88">
        <v>6</v>
      </c>
      <c r="G15" s="88">
        <v>11</v>
      </c>
      <c r="H15" s="88">
        <v>7</v>
      </c>
      <c r="I15" s="5">
        <f t="shared" si="0"/>
        <v>49</v>
      </c>
    </row>
    <row r="16" spans="1:9" ht="15.75" x14ac:dyDescent="0.25">
      <c r="A16" s="7">
        <v>11</v>
      </c>
      <c r="B16" s="63" t="s">
        <v>106</v>
      </c>
      <c r="C16" s="63" t="s">
        <v>27</v>
      </c>
      <c r="D16" s="63" t="s">
        <v>177</v>
      </c>
      <c r="E16" s="88">
        <v>19</v>
      </c>
      <c r="F16" s="88">
        <v>12</v>
      </c>
      <c r="G16" s="88">
        <v>13</v>
      </c>
      <c r="H16" s="88">
        <v>4.5</v>
      </c>
      <c r="I16" s="5">
        <f t="shared" si="0"/>
        <v>48.5</v>
      </c>
    </row>
    <row r="17" spans="1:9" ht="15.75" x14ac:dyDescent="0.25">
      <c r="A17" s="7">
        <v>12</v>
      </c>
      <c r="B17" s="56" t="s">
        <v>213</v>
      </c>
      <c r="C17" s="56" t="s">
        <v>247</v>
      </c>
      <c r="D17" s="86" t="s">
        <v>214</v>
      </c>
      <c r="E17" s="88">
        <v>24</v>
      </c>
      <c r="F17" s="88">
        <v>8</v>
      </c>
      <c r="G17" s="88">
        <v>8</v>
      </c>
      <c r="H17" s="88">
        <v>8</v>
      </c>
      <c r="I17" s="5">
        <f t="shared" si="0"/>
        <v>48</v>
      </c>
    </row>
    <row r="18" spans="1:9" ht="15.75" x14ac:dyDescent="0.25">
      <c r="A18" s="7">
        <v>13</v>
      </c>
      <c r="B18" s="56" t="s">
        <v>94</v>
      </c>
      <c r="C18" s="54" t="s">
        <v>248</v>
      </c>
      <c r="D18" s="56" t="s">
        <v>180</v>
      </c>
      <c r="E18" s="88">
        <v>20</v>
      </c>
      <c r="F18" s="88">
        <v>12</v>
      </c>
      <c r="G18" s="88">
        <v>8</v>
      </c>
      <c r="H18" s="88">
        <v>6.5</v>
      </c>
      <c r="I18" s="5">
        <f t="shared" si="0"/>
        <v>46.5</v>
      </c>
    </row>
    <row r="19" spans="1:9" ht="15.75" x14ac:dyDescent="0.25">
      <c r="A19" s="7">
        <v>14</v>
      </c>
      <c r="B19" s="55" t="s">
        <v>108</v>
      </c>
      <c r="C19" s="24" t="s">
        <v>230</v>
      </c>
      <c r="D19" s="55" t="s">
        <v>163</v>
      </c>
      <c r="E19" s="88">
        <v>22</v>
      </c>
      <c r="F19" s="88">
        <v>8</v>
      </c>
      <c r="G19" s="88">
        <v>7</v>
      </c>
      <c r="H19" s="88">
        <v>7.5</v>
      </c>
      <c r="I19" s="5">
        <f t="shared" si="0"/>
        <v>44.5</v>
      </c>
    </row>
    <row r="20" spans="1:9" ht="15.75" x14ac:dyDescent="0.25">
      <c r="A20" s="7">
        <v>15</v>
      </c>
      <c r="B20" s="56" t="s">
        <v>109</v>
      </c>
      <c r="C20" s="56" t="s">
        <v>249</v>
      </c>
      <c r="D20" s="56" t="s">
        <v>172</v>
      </c>
      <c r="E20" s="88">
        <v>19</v>
      </c>
      <c r="F20" s="88">
        <v>10</v>
      </c>
      <c r="G20" s="88">
        <v>9</v>
      </c>
      <c r="H20" s="88">
        <v>6</v>
      </c>
      <c r="I20" s="5">
        <f t="shared" si="0"/>
        <v>44</v>
      </c>
    </row>
    <row r="21" spans="1:9" ht="15.75" x14ac:dyDescent="0.25">
      <c r="A21" s="7">
        <v>16</v>
      </c>
      <c r="B21" s="67" t="s">
        <v>102</v>
      </c>
      <c r="C21" s="20" t="s">
        <v>220</v>
      </c>
      <c r="D21" s="61" t="s">
        <v>185</v>
      </c>
      <c r="E21" s="88">
        <v>19</v>
      </c>
      <c r="F21" s="88">
        <v>8</v>
      </c>
      <c r="G21" s="88">
        <v>8</v>
      </c>
      <c r="H21" s="88">
        <v>8</v>
      </c>
      <c r="I21" s="5">
        <f t="shared" si="0"/>
        <v>43</v>
      </c>
    </row>
    <row r="22" spans="1:9" ht="15.75" x14ac:dyDescent="0.25">
      <c r="A22" s="7">
        <v>17</v>
      </c>
      <c r="B22" s="56" t="s">
        <v>105</v>
      </c>
      <c r="C22" s="56" t="s">
        <v>244</v>
      </c>
      <c r="D22" s="56" t="s">
        <v>156</v>
      </c>
      <c r="E22" s="88">
        <v>17</v>
      </c>
      <c r="F22" s="88">
        <v>6</v>
      </c>
      <c r="G22" s="88">
        <v>11</v>
      </c>
      <c r="H22" s="88">
        <v>7</v>
      </c>
      <c r="I22" s="5">
        <f t="shared" si="0"/>
        <v>41</v>
      </c>
    </row>
    <row r="23" spans="1:9" ht="15.75" x14ac:dyDescent="0.25">
      <c r="A23" s="7">
        <v>18</v>
      </c>
      <c r="B23" s="56" t="s">
        <v>58</v>
      </c>
      <c r="C23" s="26" t="s">
        <v>229</v>
      </c>
      <c r="D23" s="86" t="s">
        <v>215</v>
      </c>
      <c r="E23" s="88">
        <v>20</v>
      </c>
      <c r="F23" s="88">
        <v>4</v>
      </c>
      <c r="G23" s="88">
        <v>11</v>
      </c>
      <c r="H23" s="88">
        <v>5</v>
      </c>
      <c r="I23" s="5">
        <f t="shared" si="0"/>
        <v>40</v>
      </c>
    </row>
    <row r="24" spans="1:9" ht="15.75" x14ac:dyDescent="0.25">
      <c r="A24" s="7">
        <v>19</v>
      </c>
      <c r="B24" s="56" t="s">
        <v>110</v>
      </c>
      <c r="C24" s="63" t="s">
        <v>26</v>
      </c>
      <c r="D24" s="55" t="s">
        <v>153</v>
      </c>
      <c r="E24" s="88">
        <v>14</v>
      </c>
      <c r="F24" s="88">
        <v>8</v>
      </c>
      <c r="G24" s="88">
        <v>10</v>
      </c>
      <c r="H24" s="88">
        <v>7</v>
      </c>
      <c r="I24" s="5">
        <f t="shared" si="0"/>
        <v>39</v>
      </c>
    </row>
    <row r="25" spans="1:9" ht="15.75" x14ac:dyDescent="0.25">
      <c r="A25" s="7">
        <v>20</v>
      </c>
      <c r="B25" s="56" t="s">
        <v>112</v>
      </c>
      <c r="C25" s="63" t="s">
        <v>250</v>
      </c>
      <c r="D25" s="56" t="s">
        <v>166</v>
      </c>
      <c r="E25" s="88">
        <v>19</v>
      </c>
      <c r="F25" s="88">
        <v>10</v>
      </c>
      <c r="G25" s="88">
        <v>7</v>
      </c>
      <c r="H25" s="88">
        <v>3</v>
      </c>
      <c r="I25" s="5">
        <f t="shared" si="0"/>
        <v>39</v>
      </c>
    </row>
    <row r="26" spans="1:9" ht="15.75" x14ac:dyDescent="0.25">
      <c r="A26" s="7">
        <v>21</v>
      </c>
      <c r="B26" s="56" t="s">
        <v>95</v>
      </c>
      <c r="C26" s="63" t="s">
        <v>243</v>
      </c>
      <c r="D26" s="56" t="s">
        <v>189</v>
      </c>
      <c r="E26" s="88">
        <v>18</v>
      </c>
      <c r="F26" s="88">
        <v>8</v>
      </c>
      <c r="G26" s="88">
        <v>8</v>
      </c>
      <c r="H26" s="88">
        <v>3.5</v>
      </c>
      <c r="I26" s="5">
        <f t="shared" si="0"/>
        <v>37.5</v>
      </c>
    </row>
    <row r="27" spans="1:9" ht="15.75" x14ac:dyDescent="0.25">
      <c r="A27" s="7">
        <v>22</v>
      </c>
      <c r="B27" s="64" t="s">
        <v>52</v>
      </c>
      <c r="C27" s="27" t="s">
        <v>222</v>
      </c>
      <c r="D27" s="64" t="s">
        <v>168</v>
      </c>
      <c r="E27" s="88">
        <v>18</v>
      </c>
      <c r="F27" s="88">
        <v>6</v>
      </c>
      <c r="G27" s="88">
        <v>9</v>
      </c>
      <c r="H27" s="88">
        <v>4.5</v>
      </c>
      <c r="I27" s="5">
        <f t="shared" si="0"/>
        <v>37.5</v>
      </c>
    </row>
    <row r="28" spans="1:9" ht="15.75" x14ac:dyDescent="0.25">
      <c r="A28" s="7">
        <v>23</v>
      </c>
      <c r="B28" s="56" t="s">
        <v>103</v>
      </c>
      <c r="C28" s="63" t="s">
        <v>250</v>
      </c>
      <c r="D28" s="56" t="s">
        <v>166</v>
      </c>
      <c r="E28" s="88">
        <v>14</v>
      </c>
      <c r="F28" s="88">
        <v>4</v>
      </c>
      <c r="G28" s="88">
        <v>11</v>
      </c>
      <c r="H28" s="88">
        <v>5</v>
      </c>
      <c r="I28" s="5">
        <f t="shared" si="0"/>
        <v>34</v>
      </c>
    </row>
    <row r="29" spans="1:9" ht="15.75" x14ac:dyDescent="0.25">
      <c r="A29" s="7">
        <v>24</v>
      </c>
      <c r="B29" s="54" t="s">
        <v>114</v>
      </c>
      <c r="C29" s="25" t="s">
        <v>225</v>
      </c>
      <c r="D29" s="54" t="s">
        <v>159</v>
      </c>
      <c r="E29" s="88">
        <v>15</v>
      </c>
      <c r="F29" s="88">
        <v>6</v>
      </c>
      <c r="G29" s="88">
        <v>8</v>
      </c>
      <c r="H29" s="88">
        <v>4</v>
      </c>
      <c r="I29" s="5">
        <f t="shared" si="0"/>
        <v>33</v>
      </c>
    </row>
    <row r="30" spans="1:9" ht="15.75" x14ac:dyDescent="0.25">
      <c r="A30" s="7">
        <v>25</v>
      </c>
      <c r="B30" s="60" t="s">
        <v>99</v>
      </c>
      <c r="C30" s="60" t="s">
        <v>242</v>
      </c>
      <c r="D30" s="60" t="s">
        <v>160</v>
      </c>
      <c r="E30" s="88">
        <v>15</v>
      </c>
      <c r="F30" s="88">
        <v>6</v>
      </c>
      <c r="G30" s="88">
        <v>8</v>
      </c>
      <c r="H30" s="88">
        <v>4</v>
      </c>
      <c r="I30" s="5">
        <f t="shared" si="0"/>
        <v>33</v>
      </c>
    </row>
    <row r="31" spans="1:9" ht="15.75" x14ac:dyDescent="0.25">
      <c r="A31" s="7">
        <v>26</v>
      </c>
      <c r="B31" s="21" t="s">
        <v>47</v>
      </c>
      <c r="C31" s="21" t="s">
        <v>244</v>
      </c>
      <c r="D31" s="21" t="s">
        <v>156</v>
      </c>
      <c r="E31" s="88">
        <v>16</v>
      </c>
      <c r="F31" s="88">
        <v>4</v>
      </c>
      <c r="G31" s="88">
        <v>11</v>
      </c>
      <c r="H31" s="88">
        <v>1.5</v>
      </c>
      <c r="I31" s="5">
        <f t="shared" si="0"/>
        <v>32.5</v>
      </c>
    </row>
    <row r="32" spans="1:9" ht="15.75" x14ac:dyDescent="0.25">
      <c r="A32" s="7">
        <v>27</v>
      </c>
      <c r="B32" s="54" t="s">
        <v>107</v>
      </c>
      <c r="C32" s="54" t="s">
        <v>225</v>
      </c>
      <c r="D32" s="54" t="s">
        <v>159</v>
      </c>
      <c r="E32" s="88">
        <v>13</v>
      </c>
      <c r="F32" s="88">
        <v>6</v>
      </c>
      <c r="G32" s="88">
        <v>8</v>
      </c>
      <c r="H32" s="88">
        <v>4</v>
      </c>
      <c r="I32" s="5">
        <f t="shared" si="0"/>
        <v>31</v>
      </c>
    </row>
    <row r="33" spans="1:9" ht="15.75" x14ac:dyDescent="0.25">
      <c r="A33" s="7">
        <v>28</v>
      </c>
      <c r="B33" s="56" t="s">
        <v>100</v>
      </c>
      <c r="C33" s="63" t="s">
        <v>243</v>
      </c>
      <c r="D33" s="55" t="s">
        <v>182</v>
      </c>
      <c r="E33" s="88">
        <v>14</v>
      </c>
      <c r="F33" s="88">
        <v>2</v>
      </c>
      <c r="G33" s="88">
        <v>10</v>
      </c>
      <c r="H33" s="88">
        <v>4.5</v>
      </c>
      <c r="I33" s="5">
        <f t="shared" si="0"/>
        <v>30.5</v>
      </c>
    </row>
    <row r="36" spans="1:9" x14ac:dyDescent="0.25">
      <c r="B36" t="s">
        <v>217</v>
      </c>
      <c r="C36" t="s">
        <v>157</v>
      </c>
    </row>
    <row r="37" spans="1:9" x14ac:dyDescent="0.25">
      <c r="C37" t="s">
        <v>159</v>
      </c>
    </row>
  </sheetData>
  <sortState ref="B6:J33">
    <sortCondition descending="1" ref="I6:I33"/>
  </sortState>
  <mergeCells count="2">
    <mergeCell ref="A2:D2"/>
    <mergeCell ref="E3:I3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K11" sqref="K11"/>
    </sheetView>
  </sheetViews>
  <sheetFormatPr defaultRowHeight="15" x14ac:dyDescent="0.25"/>
  <cols>
    <col min="1" max="1" width="5.42578125" customWidth="1"/>
    <col min="2" max="2" width="28.85546875" customWidth="1"/>
    <col min="3" max="3" width="26.5703125" customWidth="1"/>
    <col min="4" max="4" width="24.7109375" customWidth="1"/>
    <col min="9" max="9" width="11.5703125" customWidth="1"/>
  </cols>
  <sheetData>
    <row r="1" spans="1:9" x14ac:dyDescent="0.25">
      <c r="B1" s="82" t="s">
        <v>197</v>
      </c>
    </row>
    <row r="2" spans="1:9" ht="27" customHeight="1" x14ac:dyDescent="0.25">
      <c r="A2" s="91" t="s">
        <v>152</v>
      </c>
      <c r="B2" s="91"/>
      <c r="C2" s="91"/>
      <c r="D2" s="91"/>
    </row>
    <row r="3" spans="1:9" ht="15.75" x14ac:dyDescent="0.25">
      <c r="A3" s="1"/>
      <c r="B3" s="73">
        <v>42679</v>
      </c>
      <c r="C3" s="1"/>
      <c r="D3" s="6" t="s">
        <v>149</v>
      </c>
      <c r="E3" s="92" t="s">
        <v>218</v>
      </c>
      <c r="F3" s="96"/>
      <c r="G3" s="96"/>
      <c r="H3" s="96"/>
      <c r="I3" s="96"/>
    </row>
    <row r="4" spans="1:9" ht="15.75" x14ac:dyDescent="0.25">
      <c r="A4" s="1"/>
      <c r="B4" s="1"/>
      <c r="C4" s="1"/>
      <c r="D4" s="1"/>
    </row>
    <row r="5" spans="1:9" ht="15.75" x14ac:dyDescent="0.25">
      <c r="A5" s="4" t="s">
        <v>0</v>
      </c>
      <c r="B5" s="4" t="s">
        <v>116</v>
      </c>
      <c r="C5" s="74" t="s">
        <v>117</v>
      </c>
      <c r="D5" s="75" t="s">
        <v>118</v>
      </c>
      <c r="E5" s="5">
        <v>1</v>
      </c>
      <c r="F5" s="5">
        <v>2</v>
      </c>
      <c r="G5" s="5">
        <v>3</v>
      </c>
      <c r="H5" s="83">
        <v>4</v>
      </c>
      <c r="I5" s="5" t="s">
        <v>199</v>
      </c>
    </row>
    <row r="6" spans="1:9" ht="23.25" customHeight="1" x14ac:dyDescent="0.25">
      <c r="A6" s="7">
        <v>1</v>
      </c>
      <c r="B6" s="47" t="s">
        <v>91</v>
      </c>
      <c r="C6" s="52" t="s">
        <v>26</v>
      </c>
      <c r="D6" s="46" t="s">
        <v>153</v>
      </c>
      <c r="E6" s="89">
        <v>34</v>
      </c>
      <c r="F6" s="89">
        <v>18</v>
      </c>
      <c r="G6" s="89">
        <v>15</v>
      </c>
      <c r="H6" s="89">
        <v>10</v>
      </c>
      <c r="I6" s="5">
        <f t="shared" ref="I6:I23" si="0">SUM(E6:H6)</f>
        <v>77</v>
      </c>
    </row>
    <row r="7" spans="1:9" ht="15.75" x14ac:dyDescent="0.25">
      <c r="A7" s="80">
        <v>2</v>
      </c>
      <c r="B7" s="45" t="s">
        <v>81</v>
      </c>
      <c r="C7" s="25" t="s">
        <v>225</v>
      </c>
      <c r="D7" s="45" t="s">
        <v>159</v>
      </c>
      <c r="E7" s="89">
        <v>32</v>
      </c>
      <c r="F7" s="89">
        <v>14</v>
      </c>
      <c r="G7" s="89">
        <v>14</v>
      </c>
      <c r="H7" s="89">
        <v>9</v>
      </c>
      <c r="I7" s="5">
        <f t="shared" si="0"/>
        <v>69</v>
      </c>
    </row>
    <row r="8" spans="1:9" ht="15.75" x14ac:dyDescent="0.25">
      <c r="A8" s="7">
        <v>3</v>
      </c>
      <c r="B8" s="55" t="s">
        <v>204</v>
      </c>
      <c r="C8" s="39" t="s">
        <v>235</v>
      </c>
      <c r="D8" s="55" t="s">
        <v>258</v>
      </c>
      <c r="E8" s="89">
        <v>28</v>
      </c>
      <c r="F8" s="89">
        <v>14</v>
      </c>
      <c r="G8" s="89">
        <v>12</v>
      </c>
      <c r="H8" s="89">
        <v>10.5</v>
      </c>
      <c r="I8" s="5">
        <f t="shared" si="0"/>
        <v>64.5</v>
      </c>
    </row>
    <row r="9" spans="1:9" ht="15.75" x14ac:dyDescent="0.25">
      <c r="A9" s="80">
        <v>4</v>
      </c>
      <c r="B9" s="56" t="s">
        <v>82</v>
      </c>
      <c r="C9" s="63" t="s">
        <v>26</v>
      </c>
      <c r="D9" s="55" t="s">
        <v>153</v>
      </c>
      <c r="E9" s="89">
        <v>27</v>
      </c>
      <c r="F9" s="89">
        <v>12</v>
      </c>
      <c r="G9" s="89">
        <v>16</v>
      </c>
      <c r="H9" s="89">
        <v>7</v>
      </c>
      <c r="I9" s="5">
        <f t="shared" si="0"/>
        <v>62</v>
      </c>
    </row>
    <row r="10" spans="1:9" ht="15.75" x14ac:dyDescent="0.25">
      <c r="A10" s="7">
        <v>5</v>
      </c>
      <c r="B10" s="48" t="s">
        <v>86</v>
      </c>
      <c r="C10" s="48" t="s">
        <v>27</v>
      </c>
      <c r="D10" s="48" t="s">
        <v>177</v>
      </c>
      <c r="E10" s="89">
        <v>25</v>
      </c>
      <c r="F10" s="89">
        <v>16</v>
      </c>
      <c r="G10" s="89">
        <v>13</v>
      </c>
      <c r="H10" s="89">
        <v>7.5</v>
      </c>
      <c r="I10" s="5">
        <f t="shared" si="0"/>
        <v>61.5</v>
      </c>
    </row>
    <row r="11" spans="1:9" ht="15.75" x14ac:dyDescent="0.25">
      <c r="A11" s="80">
        <v>6</v>
      </c>
      <c r="B11" s="68" t="s">
        <v>89</v>
      </c>
      <c r="C11" s="17" t="s">
        <v>251</v>
      </c>
      <c r="D11" s="69" t="s">
        <v>164</v>
      </c>
      <c r="E11" s="89">
        <v>24</v>
      </c>
      <c r="F11" s="89">
        <v>12</v>
      </c>
      <c r="G11" s="89">
        <v>16</v>
      </c>
      <c r="H11" s="89">
        <v>8.5</v>
      </c>
      <c r="I11" s="5">
        <f t="shared" si="0"/>
        <v>60.5</v>
      </c>
    </row>
    <row r="12" spans="1:9" ht="15.75" x14ac:dyDescent="0.25">
      <c r="A12" s="7">
        <v>7</v>
      </c>
      <c r="B12" s="47" t="s">
        <v>80</v>
      </c>
      <c r="C12" s="45" t="s">
        <v>248</v>
      </c>
      <c r="D12" s="47" t="s">
        <v>180</v>
      </c>
      <c r="E12" s="89">
        <v>25</v>
      </c>
      <c r="F12" s="89">
        <v>12</v>
      </c>
      <c r="G12" s="89">
        <v>13</v>
      </c>
      <c r="H12" s="89">
        <v>7.5</v>
      </c>
      <c r="I12" s="5">
        <f t="shared" si="0"/>
        <v>57.5</v>
      </c>
    </row>
    <row r="13" spans="1:9" ht="15.75" x14ac:dyDescent="0.25">
      <c r="A13" s="80">
        <v>8</v>
      </c>
      <c r="B13" s="47" t="s">
        <v>85</v>
      </c>
      <c r="C13" s="26" t="s">
        <v>233</v>
      </c>
      <c r="D13" s="46" t="s">
        <v>223</v>
      </c>
      <c r="E13" s="89">
        <v>29</v>
      </c>
      <c r="F13" s="89">
        <v>8</v>
      </c>
      <c r="G13" s="89">
        <v>14</v>
      </c>
      <c r="H13" s="89">
        <v>6</v>
      </c>
      <c r="I13" s="5">
        <f t="shared" si="0"/>
        <v>57</v>
      </c>
    </row>
    <row r="14" spans="1:9" ht="15.75" x14ac:dyDescent="0.25">
      <c r="A14" s="7">
        <v>9</v>
      </c>
      <c r="B14" s="51" t="s">
        <v>88</v>
      </c>
      <c r="C14" s="65" t="s">
        <v>245</v>
      </c>
      <c r="D14" s="51" t="s">
        <v>171</v>
      </c>
      <c r="E14" s="89">
        <v>29</v>
      </c>
      <c r="F14" s="89">
        <v>6</v>
      </c>
      <c r="G14" s="89">
        <v>11</v>
      </c>
      <c r="H14" s="89">
        <v>6.5</v>
      </c>
      <c r="I14" s="5">
        <f t="shared" si="0"/>
        <v>52.5</v>
      </c>
    </row>
    <row r="15" spans="1:9" ht="15.75" x14ac:dyDescent="0.25">
      <c r="A15" s="80">
        <v>10</v>
      </c>
      <c r="B15" s="12" t="s">
        <v>83</v>
      </c>
      <c r="C15" s="26" t="s">
        <v>227</v>
      </c>
      <c r="D15" s="46" t="s">
        <v>181</v>
      </c>
      <c r="E15" s="89">
        <v>25</v>
      </c>
      <c r="F15" s="89">
        <v>6</v>
      </c>
      <c r="G15" s="89">
        <v>14</v>
      </c>
      <c r="H15" s="89">
        <v>6.5</v>
      </c>
      <c r="I15" s="5">
        <f t="shared" si="0"/>
        <v>51.5</v>
      </c>
    </row>
    <row r="16" spans="1:9" ht="15.75" x14ac:dyDescent="0.25">
      <c r="A16" s="7">
        <v>11</v>
      </c>
      <c r="B16" s="55" t="s">
        <v>92</v>
      </c>
      <c r="C16" s="20" t="s">
        <v>221</v>
      </c>
      <c r="D16" s="55" t="s">
        <v>167</v>
      </c>
      <c r="E16" s="89">
        <v>20</v>
      </c>
      <c r="F16" s="89">
        <v>12</v>
      </c>
      <c r="G16" s="89">
        <v>12</v>
      </c>
      <c r="H16" s="89">
        <v>7</v>
      </c>
      <c r="I16" s="5">
        <f t="shared" si="0"/>
        <v>51</v>
      </c>
    </row>
    <row r="17" spans="1:9" ht="15.75" x14ac:dyDescent="0.25">
      <c r="A17" s="80">
        <v>12</v>
      </c>
      <c r="B17" s="68" t="s">
        <v>87</v>
      </c>
      <c r="C17" s="17" t="s">
        <v>251</v>
      </c>
      <c r="D17" s="69" t="s">
        <v>164</v>
      </c>
      <c r="E17" s="89">
        <v>23</v>
      </c>
      <c r="F17" s="89">
        <v>8</v>
      </c>
      <c r="G17" s="89">
        <v>12</v>
      </c>
      <c r="H17" s="89">
        <v>8</v>
      </c>
      <c r="I17" s="5">
        <f t="shared" si="0"/>
        <v>51</v>
      </c>
    </row>
    <row r="18" spans="1:9" ht="15.75" x14ac:dyDescent="0.25">
      <c r="A18" s="7">
        <v>13</v>
      </c>
      <c r="B18" s="70" t="s">
        <v>79</v>
      </c>
      <c r="C18" s="17" t="s">
        <v>251</v>
      </c>
      <c r="D18" s="71" t="s">
        <v>164</v>
      </c>
      <c r="E18" s="89">
        <v>25</v>
      </c>
      <c r="F18" s="89">
        <v>6</v>
      </c>
      <c r="G18" s="89">
        <v>12</v>
      </c>
      <c r="H18" s="89">
        <v>6</v>
      </c>
      <c r="I18" s="5">
        <f t="shared" si="0"/>
        <v>49</v>
      </c>
    </row>
    <row r="19" spans="1:9" ht="15.75" x14ac:dyDescent="0.25">
      <c r="A19" s="80">
        <v>14</v>
      </c>
      <c r="B19" s="45" t="s">
        <v>84</v>
      </c>
      <c r="C19" s="25" t="s">
        <v>232</v>
      </c>
      <c r="D19" s="13" t="s">
        <v>154</v>
      </c>
      <c r="E19" s="89">
        <v>21</v>
      </c>
      <c r="F19" s="89">
        <v>10</v>
      </c>
      <c r="G19" s="89">
        <v>10</v>
      </c>
      <c r="H19" s="89">
        <v>8</v>
      </c>
      <c r="I19" s="5">
        <f t="shared" si="0"/>
        <v>49</v>
      </c>
    </row>
    <row r="20" spans="1:9" ht="15.75" x14ac:dyDescent="0.25">
      <c r="A20" s="7">
        <v>15</v>
      </c>
      <c r="B20" s="46" t="s">
        <v>90</v>
      </c>
      <c r="C20" s="24" t="s">
        <v>230</v>
      </c>
      <c r="D20" s="46" t="s">
        <v>163</v>
      </c>
      <c r="E20" s="89">
        <v>20</v>
      </c>
      <c r="F20" s="89">
        <v>10</v>
      </c>
      <c r="G20" s="89">
        <v>12</v>
      </c>
      <c r="H20" s="89">
        <v>6</v>
      </c>
      <c r="I20" s="5">
        <f t="shared" si="0"/>
        <v>48</v>
      </c>
    </row>
    <row r="21" spans="1:9" ht="20.25" customHeight="1" x14ac:dyDescent="0.25">
      <c r="A21" s="80">
        <v>16</v>
      </c>
      <c r="B21" s="64" t="s">
        <v>57</v>
      </c>
      <c r="C21" s="26" t="s">
        <v>229</v>
      </c>
      <c r="D21" s="26" t="s">
        <v>165</v>
      </c>
      <c r="E21" s="89">
        <v>20</v>
      </c>
      <c r="F21" s="89">
        <v>8</v>
      </c>
      <c r="G21" s="89">
        <v>12</v>
      </c>
      <c r="H21" s="89">
        <v>7.5</v>
      </c>
      <c r="I21" s="5">
        <f t="shared" si="0"/>
        <v>47.5</v>
      </c>
    </row>
    <row r="22" spans="1:9" ht="15.75" x14ac:dyDescent="0.25">
      <c r="A22" s="7">
        <v>17</v>
      </c>
      <c r="B22" s="64" t="s">
        <v>53</v>
      </c>
      <c r="C22" s="27" t="s">
        <v>222</v>
      </c>
      <c r="D22" s="64" t="s">
        <v>168</v>
      </c>
      <c r="E22" s="89">
        <v>16</v>
      </c>
      <c r="F22" s="89">
        <v>10</v>
      </c>
      <c r="G22" s="89">
        <v>13</v>
      </c>
      <c r="H22" s="89">
        <v>8</v>
      </c>
      <c r="I22" s="5">
        <f t="shared" si="0"/>
        <v>47</v>
      </c>
    </row>
    <row r="23" spans="1:9" ht="15.75" x14ac:dyDescent="0.25">
      <c r="A23" s="80">
        <v>18</v>
      </c>
      <c r="B23" s="47" t="s">
        <v>78</v>
      </c>
      <c r="C23" s="52" t="s">
        <v>252</v>
      </c>
      <c r="D23" s="47" t="s">
        <v>179</v>
      </c>
      <c r="E23" s="89">
        <v>17</v>
      </c>
      <c r="F23" s="89">
        <v>6</v>
      </c>
      <c r="G23" s="89">
        <v>11</v>
      </c>
      <c r="H23" s="89">
        <v>7</v>
      </c>
      <c r="I23" s="5">
        <f t="shared" si="0"/>
        <v>41</v>
      </c>
    </row>
    <row r="24" spans="1:9" ht="15.75" x14ac:dyDescent="0.25">
      <c r="A24" s="87"/>
      <c r="B24" s="87"/>
      <c r="C24" s="87"/>
      <c r="D24" s="87"/>
      <c r="E24" s="3"/>
      <c r="F24" s="3"/>
      <c r="G24" s="3"/>
      <c r="H24" s="3"/>
      <c r="I24" s="3"/>
    </row>
    <row r="25" spans="1:9" ht="15.75" x14ac:dyDescent="0.25">
      <c r="A25" s="87"/>
      <c r="B25" s="87" t="s">
        <v>217</v>
      </c>
      <c r="C25" s="87" t="s">
        <v>171</v>
      </c>
      <c r="D25" s="87"/>
      <c r="E25" s="3"/>
      <c r="F25" s="3"/>
      <c r="G25" s="3"/>
      <c r="H25" s="3"/>
      <c r="I25" s="3"/>
    </row>
    <row r="26" spans="1:9" ht="15.75" x14ac:dyDescent="0.25">
      <c r="A26" s="87"/>
      <c r="B26" s="87"/>
      <c r="C26" s="87" t="s">
        <v>160</v>
      </c>
      <c r="D26" s="87"/>
      <c r="E26" s="3"/>
      <c r="F26" s="3"/>
      <c r="G26" s="3"/>
      <c r="H26" s="3"/>
      <c r="I26" s="3"/>
    </row>
  </sheetData>
  <sortState ref="B6:I23">
    <sortCondition descending="1" ref="I6:I23"/>
  </sortState>
  <mergeCells count="2">
    <mergeCell ref="A2:D2"/>
    <mergeCell ref="E3:I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33" sqref="D33"/>
    </sheetView>
  </sheetViews>
  <sheetFormatPr defaultRowHeight="15" x14ac:dyDescent="0.25"/>
  <cols>
    <col min="1" max="1" width="6.42578125" customWidth="1"/>
    <col min="2" max="2" width="25.140625" customWidth="1"/>
    <col min="3" max="3" width="24.7109375" customWidth="1"/>
    <col min="4" max="4" width="28.28515625" customWidth="1"/>
  </cols>
  <sheetData>
    <row r="1" spans="1:9" x14ac:dyDescent="0.25">
      <c r="B1" s="82" t="s">
        <v>198</v>
      </c>
    </row>
    <row r="2" spans="1:9" ht="15.75" x14ac:dyDescent="0.25">
      <c r="A2" s="91" t="s">
        <v>152</v>
      </c>
      <c r="B2" s="91"/>
      <c r="C2" s="91"/>
      <c r="D2" s="91"/>
    </row>
    <row r="3" spans="1:9" ht="15.75" x14ac:dyDescent="0.25">
      <c r="A3" s="1"/>
      <c r="B3" s="73">
        <v>42679</v>
      </c>
      <c r="C3" s="1"/>
      <c r="D3" s="6" t="s">
        <v>150</v>
      </c>
      <c r="E3" s="97" t="s">
        <v>256</v>
      </c>
      <c r="F3" s="97"/>
      <c r="G3" s="97"/>
      <c r="H3" s="97"/>
      <c r="I3" s="98"/>
    </row>
    <row r="4" spans="1:9" ht="15.75" x14ac:dyDescent="0.25">
      <c r="A4" s="1"/>
      <c r="B4" s="1"/>
      <c r="C4" s="1"/>
      <c r="D4" s="1"/>
    </row>
    <row r="5" spans="1:9" x14ac:dyDescent="0.25">
      <c r="A5" s="76" t="s">
        <v>0</v>
      </c>
      <c r="B5" s="76" t="s">
        <v>116</v>
      </c>
      <c r="C5" s="77" t="s">
        <v>117</v>
      </c>
      <c r="D5" s="78" t="s">
        <v>118</v>
      </c>
      <c r="E5" s="5">
        <v>1</v>
      </c>
      <c r="F5" s="5">
        <v>2</v>
      </c>
      <c r="G5" s="5">
        <v>3</v>
      </c>
      <c r="H5" s="83">
        <v>4</v>
      </c>
      <c r="I5" s="5" t="s">
        <v>199</v>
      </c>
    </row>
    <row r="6" spans="1:9" ht="28.5" customHeight="1" x14ac:dyDescent="0.25">
      <c r="A6" s="7">
        <v>1</v>
      </c>
      <c r="B6" s="72" t="s">
        <v>72</v>
      </c>
      <c r="C6" s="26" t="s">
        <v>233</v>
      </c>
      <c r="D6" s="72" t="s">
        <v>183</v>
      </c>
      <c r="E6" s="7">
        <v>45</v>
      </c>
      <c r="F6" s="7">
        <v>24</v>
      </c>
      <c r="G6" s="7">
        <v>17</v>
      </c>
      <c r="H6" s="7">
        <v>11.5</v>
      </c>
      <c r="I6" s="30">
        <f t="shared" ref="I6:I22" si="0">SUM(E6:H6)</f>
        <v>97.5</v>
      </c>
    </row>
    <row r="7" spans="1:9" ht="15.75" x14ac:dyDescent="0.25">
      <c r="A7" s="7">
        <v>2</v>
      </c>
      <c r="B7" s="14" t="s">
        <v>54</v>
      </c>
      <c r="C7" s="26" t="s">
        <v>229</v>
      </c>
      <c r="D7" s="14" t="s">
        <v>165</v>
      </c>
      <c r="E7" s="7">
        <v>40</v>
      </c>
      <c r="F7" s="7">
        <v>22</v>
      </c>
      <c r="G7" s="7">
        <v>19</v>
      </c>
      <c r="H7" s="7">
        <v>10.5</v>
      </c>
      <c r="I7" s="30">
        <f t="shared" si="0"/>
        <v>91.5</v>
      </c>
    </row>
    <row r="8" spans="1:9" ht="15.75" x14ac:dyDescent="0.25">
      <c r="A8" s="7">
        <v>3</v>
      </c>
      <c r="B8" s="10" t="s">
        <v>77</v>
      </c>
      <c r="C8" s="11" t="s">
        <v>26</v>
      </c>
      <c r="D8" s="33" t="s">
        <v>153</v>
      </c>
      <c r="E8" s="7">
        <v>37</v>
      </c>
      <c r="F8" s="7">
        <v>22</v>
      </c>
      <c r="G8" s="7">
        <v>20</v>
      </c>
      <c r="H8" s="7">
        <v>10</v>
      </c>
      <c r="I8" s="30">
        <f t="shared" si="0"/>
        <v>89</v>
      </c>
    </row>
    <row r="9" spans="1:9" ht="15.75" x14ac:dyDescent="0.25">
      <c r="A9" s="7">
        <v>4</v>
      </c>
      <c r="B9" s="23" t="s">
        <v>69</v>
      </c>
      <c r="C9" s="23" t="s">
        <v>27</v>
      </c>
      <c r="D9" s="39" t="s">
        <v>177</v>
      </c>
      <c r="E9" s="7">
        <v>35</v>
      </c>
      <c r="F9" s="7">
        <v>20</v>
      </c>
      <c r="G9" s="7">
        <v>17</v>
      </c>
      <c r="H9" s="7">
        <v>11.5</v>
      </c>
      <c r="I9" s="30">
        <f t="shared" si="0"/>
        <v>83.5</v>
      </c>
    </row>
    <row r="10" spans="1:9" ht="15.75" x14ac:dyDescent="0.25">
      <c r="A10" s="7">
        <v>5</v>
      </c>
      <c r="B10" s="10" t="s">
        <v>74</v>
      </c>
      <c r="C10" s="11" t="s">
        <v>26</v>
      </c>
      <c r="D10" s="33" t="s">
        <v>153</v>
      </c>
      <c r="E10" s="7">
        <v>35</v>
      </c>
      <c r="F10" s="7">
        <v>16</v>
      </c>
      <c r="G10" s="7">
        <v>20</v>
      </c>
      <c r="H10" s="7">
        <v>10.5</v>
      </c>
      <c r="I10" s="30">
        <f t="shared" si="0"/>
        <v>81.5</v>
      </c>
    </row>
    <row r="11" spans="1:9" ht="15.75" x14ac:dyDescent="0.25">
      <c r="A11" s="7">
        <v>6</v>
      </c>
      <c r="B11" s="21" t="s">
        <v>67</v>
      </c>
      <c r="C11" s="23" t="s">
        <v>26</v>
      </c>
      <c r="D11" s="40" t="s">
        <v>153</v>
      </c>
      <c r="E11" s="7">
        <v>34</v>
      </c>
      <c r="F11" s="7">
        <v>14</v>
      </c>
      <c r="G11" s="7">
        <v>18</v>
      </c>
      <c r="H11" s="7">
        <v>10</v>
      </c>
      <c r="I11" s="30">
        <f t="shared" si="0"/>
        <v>76</v>
      </c>
    </row>
    <row r="12" spans="1:9" ht="15.75" x14ac:dyDescent="0.25">
      <c r="A12" s="7">
        <v>7</v>
      </c>
      <c r="B12" s="16" t="s">
        <v>68</v>
      </c>
      <c r="C12" s="17" t="s">
        <v>251</v>
      </c>
      <c r="D12" s="44" t="s">
        <v>164</v>
      </c>
      <c r="E12" s="7">
        <v>30</v>
      </c>
      <c r="F12" s="7">
        <v>16</v>
      </c>
      <c r="G12" s="7">
        <v>17</v>
      </c>
      <c r="H12" s="7">
        <v>11</v>
      </c>
      <c r="I12" s="30">
        <f t="shared" si="0"/>
        <v>74</v>
      </c>
    </row>
    <row r="13" spans="1:9" ht="15.75" x14ac:dyDescent="0.25">
      <c r="A13" s="7">
        <v>8</v>
      </c>
      <c r="B13" s="12" t="s">
        <v>75</v>
      </c>
      <c r="C13" s="11" t="s">
        <v>221</v>
      </c>
      <c r="D13" s="12" t="s">
        <v>187</v>
      </c>
      <c r="E13" s="7">
        <v>29</v>
      </c>
      <c r="F13" s="7">
        <v>18</v>
      </c>
      <c r="G13" s="7">
        <v>16</v>
      </c>
      <c r="H13" s="7">
        <v>10</v>
      </c>
      <c r="I13" s="30">
        <f t="shared" si="0"/>
        <v>73</v>
      </c>
    </row>
    <row r="14" spans="1:9" ht="15.75" x14ac:dyDescent="0.25">
      <c r="A14" s="7">
        <v>9</v>
      </c>
      <c r="B14" s="25" t="s">
        <v>70</v>
      </c>
      <c r="C14" s="25" t="s">
        <v>225</v>
      </c>
      <c r="D14" s="41" t="s">
        <v>159</v>
      </c>
      <c r="E14" s="7">
        <v>27</v>
      </c>
      <c r="F14" s="7">
        <v>20</v>
      </c>
      <c r="G14" s="7">
        <v>14</v>
      </c>
      <c r="H14" s="7">
        <v>8</v>
      </c>
      <c r="I14" s="30">
        <f t="shared" si="0"/>
        <v>69</v>
      </c>
    </row>
    <row r="15" spans="1:9" ht="15.75" x14ac:dyDescent="0.25">
      <c r="A15" s="7">
        <v>10</v>
      </c>
      <c r="B15" s="21" t="s">
        <v>71</v>
      </c>
      <c r="C15" s="19" t="s">
        <v>237</v>
      </c>
      <c r="D15" s="42" t="s">
        <v>158</v>
      </c>
      <c r="E15" s="7">
        <v>32</v>
      </c>
      <c r="F15" s="7">
        <v>12</v>
      </c>
      <c r="G15" s="7">
        <v>15</v>
      </c>
      <c r="H15" s="7">
        <v>9.5</v>
      </c>
      <c r="I15" s="30">
        <f t="shared" si="0"/>
        <v>68.5</v>
      </c>
    </row>
    <row r="16" spans="1:9" ht="21" customHeight="1" x14ac:dyDescent="0.25">
      <c r="A16" s="7">
        <v>11</v>
      </c>
      <c r="B16" s="14" t="s">
        <v>61</v>
      </c>
      <c r="C16" s="14" t="s">
        <v>253</v>
      </c>
      <c r="D16" s="15" t="s">
        <v>161</v>
      </c>
      <c r="E16" s="7">
        <v>29</v>
      </c>
      <c r="F16" s="7">
        <v>10</v>
      </c>
      <c r="G16" s="7">
        <v>16</v>
      </c>
      <c r="H16" s="7">
        <v>11.5</v>
      </c>
      <c r="I16" s="30">
        <f t="shared" si="0"/>
        <v>66.5</v>
      </c>
    </row>
    <row r="17" spans="1:9" ht="15.75" x14ac:dyDescent="0.25">
      <c r="A17" s="7">
        <v>12</v>
      </c>
      <c r="B17" s="13" t="s">
        <v>66</v>
      </c>
      <c r="C17" s="25" t="s">
        <v>232</v>
      </c>
      <c r="D17" s="13" t="s">
        <v>154</v>
      </c>
      <c r="E17" s="7">
        <v>28</v>
      </c>
      <c r="F17" s="7">
        <v>12</v>
      </c>
      <c r="G17" s="7">
        <v>17</v>
      </c>
      <c r="H17" s="7">
        <v>8</v>
      </c>
      <c r="I17" s="30">
        <f t="shared" si="0"/>
        <v>65</v>
      </c>
    </row>
    <row r="18" spans="1:9" ht="15.75" x14ac:dyDescent="0.25">
      <c r="A18" s="7">
        <v>13</v>
      </c>
      <c r="B18" s="10" t="s">
        <v>76</v>
      </c>
      <c r="C18" s="26" t="s">
        <v>233</v>
      </c>
      <c r="D18" s="31" t="s">
        <v>183</v>
      </c>
      <c r="E18" s="7">
        <v>24</v>
      </c>
      <c r="F18" s="7">
        <v>14</v>
      </c>
      <c r="G18" s="7">
        <v>16</v>
      </c>
      <c r="H18" s="7">
        <v>8</v>
      </c>
      <c r="I18" s="30">
        <f t="shared" si="0"/>
        <v>62</v>
      </c>
    </row>
    <row r="19" spans="1:9" ht="15.75" x14ac:dyDescent="0.25">
      <c r="A19" s="7">
        <v>14</v>
      </c>
      <c r="B19" s="85" t="s">
        <v>206</v>
      </c>
      <c r="C19" s="85" t="s">
        <v>241</v>
      </c>
      <c r="D19" s="85" t="s">
        <v>184</v>
      </c>
      <c r="E19" s="7">
        <v>26</v>
      </c>
      <c r="F19" s="7">
        <v>14</v>
      </c>
      <c r="G19" s="7">
        <v>12</v>
      </c>
      <c r="H19" s="7">
        <v>9</v>
      </c>
      <c r="I19" s="30">
        <f t="shared" si="0"/>
        <v>61</v>
      </c>
    </row>
    <row r="20" spans="1:9" ht="15.75" x14ac:dyDescent="0.25">
      <c r="A20" s="7">
        <v>15</v>
      </c>
      <c r="B20" s="12" t="s">
        <v>73</v>
      </c>
      <c r="C20" s="11" t="s">
        <v>235</v>
      </c>
      <c r="D20" s="33" t="s">
        <v>157</v>
      </c>
      <c r="E20" s="7">
        <v>24</v>
      </c>
      <c r="F20" s="7">
        <v>12</v>
      </c>
      <c r="G20" s="7">
        <v>14</v>
      </c>
      <c r="H20" s="7">
        <v>9.5</v>
      </c>
      <c r="I20" s="30">
        <f t="shared" si="0"/>
        <v>59.5</v>
      </c>
    </row>
    <row r="21" spans="1:9" ht="15.75" x14ac:dyDescent="0.25">
      <c r="A21" s="7">
        <v>16</v>
      </c>
      <c r="B21" s="8" t="s">
        <v>65</v>
      </c>
      <c r="C21" s="9" t="s">
        <v>239</v>
      </c>
      <c r="D21" s="35" t="s">
        <v>171</v>
      </c>
      <c r="E21" s="7">
        <v>26</v>
      </c>
      <c r="F21" s="7">
        <v>8</v>
      </c>
      <c r="G21" s="7">
        <v>14</v>
      </c>
      <c r="H21" s="7">
        <v>8.5</v>
      </c>
      <c r="I21" s="30">
        <f t="shared" si="0"/>
        <v>56.5</v>
      </c>
    </row>
    <row r="22" spans="1:9" ht="15.75" x14ac:dyDescent="0.25">
      <c r="A22" s="7">
        <v>17</v>
      </c>
      <c r="B22" s="72" t="s">
        <v>208</v>
      </c>
      <c r="C22" s="72" t="s">
        <v>244</v>
      </c>
      <c r="D22" s="72" t="s">
        <v>186</v>
      </c>
      <c r="E22" s="7">
        <v>20</v>
      </c>
      <c r="F22" s="7">
        <v>6</v>
      </c>
      <c r="G22" s="7">
        <v>14</v>
      </c>
      <c r="H22" s="7">
        <v>10</v>
      </c>
      <c r="I22" s="30">
        <f t="shared" si="0"/>
        <v>50</v>
      </c>
    </row>
    <row r="24" spans="1:9" x14ac:dyDescent="0.25">
      <c r="B24" t="s">
        <v>217</v>
      </c>
      <c r="C24" t="s">
        <v>153</v>
      </c>
    </row>
    <row r="25" spans="1:9" x14ac:dyDescent="0.25">
      <c r="C25" t="s">
        <v>184</v>
      </c>
    </row>
  </sheetData>
  <sortState ref="B6:I22">
    <sortCondition descending="1" ref="I6:I22"/>
  </sortState>
  <mergeCells count="2">
    <mergeCell ref="A2:D2"/>
    <mergeCell ref="E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пр6</vt:lpstr>
      <vt:lpstr>пр.7</vt:lpstr>
      <vt:lpstr>пр8</vt:lpstr>
      <vt:lpstr>пр9</vt:lpstr>
      <vt:lpstr>пр10</vt:lpstr>
      <vt:lpstr>пр11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2016-11-07T11:43:16Z</dcterms:modified>
</cp:coreProperties>
</file>