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85" windowWidth="13920" windowHeight="7830" activeTab="3"/>
  </bookViews>
  <sheets>
    <sheet name="7" sheetId="14" r:id="rId1"/>
    <sheet name="8" sheetId="13" r:id="rId2"/>
    <sheet name="9" sheetId="12" r:id="rId3"/>
    <sheet name="10" sheetId="11" r:id="rId4"/>
    <sheet name="11" sheetId="6" r:id="rId5"/>
  </sheets>
  <calcPr calcId="145621"/>
</workbook>
</file>

<file path=xl/calcChain.xml><?xml version="1.0" encoding="utf-8"?>
<calcChain xmlns="http://schemas.openxmlformats.org/spreadsheetml/2006/main">
  <c r="I12" i="11" l="1"/>
  <c r="I8" i="6" l="1"/>
  <c r="I12" i="12"/>
  <c r="I13" i="11" l="1"/>
  <c r="I16" i="11"/>
  <c r="I18" i="12"/>
  <c r="I7" i="12"/>
  <c r="I17" i="12"/>
  <c r="I10" i="12"/>
  <c r="I11" i="14"/>
  <c r="I9" i="14"/>
  <c r="I17" i="14" l="1"/>
  <c r="I13" i="6"/>
  <c r="I7" i="6"/>
  <c r="I5" i="6"/>
  <c r="I19" i="6"/>
  <c r="I15" i="6"/>
  <c r="I22" i="6"/>
  <c r="I23" i="6"/>
  <c r="I6" i="6"/>
  <c r="I14" i="6"/>
  <c r="I21" i="6"/>
  <c r="I12" i="6"/>
  <c r="I11" i="6"/>
  <c r="I10" i="6"/>
  <c r="I9" i="6"/>
  <c r="I20" i="6"/>
  <c r="I16" i="6"/>
  <c r="I18" i="6"/>
  <c r="I17" i="6"/>
  <c r="I14" i="11"/>
  <c r="I8" i="11"/>
  <c r="I5" i="11"/>
  <c r="I10" i="11"/>
  <c r="I9" i="11"/>
  <c r="I11" i="11"/>
  <c r="I15" i="11"/>
  <c r="I6" i="11"/>
  <c r="I7" i="11"/>
  <c r="I4" i="11"/>
  <c r="I11" i="12"/>
  <c r="I8" i="12"/>
  <c r="I22" i="12"/>
  <c r="I13" i="12"/>
  <c r="I16" i="12"/>
  <c r="I14" i="12"/>
  <c r="I9" i="12"/>
  <c r="I15" i="12"/>
  <c r="I19" i="12"/>
  <c r="I21" i="12"/>
  <c r="I20" i="12"/>
  <c r="I23" i="12"/>
  <c r="I6" i="12"/>
  <c r="I5" i="12"/>
  <c r="I20" i="13"/>
  <c r="I21" i="13"/>
  <c r="I14" i="13"/>
  <c r="I11" i="13"/>
  <c r="I5" i="13"/>
  <c r="I26" i="13"/>
  <c r="I23" i="13"/>
  <c r="I6" i="13"/>
  <c r="I9" i="13"/>
  <c r="I22" i="13"/>
  <c r="I19" i="13"/>
  <c r="I7" i="13"/>
  <c r="I13" i="13"/>
  <c r="I8" i="13"/>
  <c r="I18" i="13"/>
  <c r="I24" i="13"/>
  <c r="I25" i="13"/>
  <c r="I12" i="13"/>
  <c r="I15" i="13"/>
  <c r="I16" i="13"/>
  <c r="I4" i="13"/>
  <c r="I17" i="13"/>
  <c r="I10" i="13"/>
  <c r="I4" i="14"/>
  <c r="I13" i="14"/>
  <c r="I20" i="14"/>
  <c r="I12" i="14"/>
  <c r="I8" i="14"/>
  <c r="I18" i="14"/>
  <c r="I14" i="14"/>
  <c r="I16" i="14"/>
  <c r="I15" i="14"/>
  <c r="I21" i="14"/>
  <c r="I22" i="14"/>
  <c r="I10" i="14"/>
  <c r="I6" i="14"/>
  <c r="I7" i="14"/>
  <c r="I5" i="14"/>
  <c r="I19" i="14"/>
</calcChain>
</file>

<file path=xl/sharedStrings.xml><?xml version="1.0" encoding="utf-8"?>
<sst xmlns="http://schemas.openxmlformats.org/spreadsheetml/2006/main" count="398" uniqueCount="203">
  <si>
    <t>№ п/п</t>
  </si>
  <si>
    <t>Фамилия</t>
  </si>
  <si>
    <t>Буньковская О.Г.</t>
  </si>
  <si>
    <t>Петрунина Е.Ю.</t>
  </si>
  <si>
    <t>Маслобойщикова А.Е.</t>
  </si>
  <si>
    <t>МОУ сош №4 г.Дмитрова</t>
  </si>
  <si>
    <t>Бакланова Анна</t>
  </si>
  <si>
    <t>Мохначева Арина</t>
  </si>
  <si>
    <t>Бердникова Дарья</t>
  </si>
  <si>
    <t>Варламова Ксения</t>
  </si>
  <si>
    <t>Телицына Анастасия</t>
  </si>
  <si>
    <t>Марьин Владимир</t>
  </si>
  <si>
    <t>Кругликова Виктория</t>
  </si>
  <si>
    <t>Мягин Сергей</t>
  </si>
  <si>
    <t>Акимов Никита</t>
  </si>
  <si>
    <t>Никитина Татьяна</t>
  </si>
  <si>
    <t>Канительщикова Анна</t>
  </si>
  <si>
    <t>Андреев Александр</t>
  </si>
  <si>
    <t>Максимова Дарья</t>
  </si>
  <si>
    <t>Русаков Андрей</t>
  </si>
  <si>
    <t>Соловьева Анна</t>
  </si>
  <si>
    <t>МОУ</t>
  </si>
  <si>
    <t>Деденевская СОШ</t>
  </si>
  <si>
    <t>"Гимназия "Дмитров"</t>
  </si>
  <si>
    <t>Дмитровская СОШ№3</t>
  </si>
  <si>
    <t>Дмитровская СОШ№9</t>
  </si>
  <si>
    <t>Черновская СОШ</t>
  </si>
  <si>
    <t>Оревская ООШ</t>
  </si>
  <si>
    <t>Яхромская СОШ№2</t>
  </si>
  <si>
    <t>Дмитровская СОШ №10</t>
  </si>
  <si>
    <t>Дмитровская СОШ №7</t>
  </si>
  <si>
    <t>Дмитровская СОШ №1</t>
  </si>
  <si>
    <t>Дмитровская СОШ №4</t>
  </si>
  <si>
    <t>Останкинская СОШ</t>
  </si>
  <si>
    <t>Куликовская СОШ</t>
  </si>
  <si>
    <t xml:space="preserve"> "Гимназия "Дмитров""</t>
  </si>
  <si>
    <t>Ольявидовская ООШ</t>
  </si>
  <si>
    <t>Рогачёвская СОШ</t>
  </si>
  <si>
    <t>Яхромская СОШ№3</t>
  </si>
  <si>
    <t>Дмитровская СОШ№7</t>
  </si>
  <si>
    <t>Дмитровская СОШ№10</t>
  </si>
  <si>
    <t>Дмитровская СОШ№1</t>
  </si>
  <si>
    <t>Горшковская СОШ</t>
  </si>
  <si>
    <t>Костинская ООШ</t>
  </si>
  <si>
    <t>Яхромская СОШ№1</t>
  </si>
  <si>
    <t>Богданова Алиса</t>
  </si>
  <si>
    <t>Колупаев Александр</t>
  </si>
  <si>
    <t>Фиялова София</t>
  </si>
  <si>
    <t>Варламов Федор</t>
  </si>
  <si>
    <t>Михайлова Елена</t>
  </si>
  <si>
    <t>Шевчук Даниил</t>
  </si>
  <si>
    <t>Гурьев Павел</t>
  </si>
  <si>
    <t>Семенюк Максим</t>
  </si>
  <si>
    <t>Батусов Артём</t>
  </si>
  <si>
    <t>Шихмурзаева Джаминат</t>
  </si>
  <si>
    <t>Гайда Данила</t>
  </si>
  <si>
    <t>Денисов Иван</t>
  </si>
  <si>
    <t>Алимова Светлана</t>
  </si>
  <si>
    <t>Ульянов Игорь</t>
  </si>
  <si>
    <t>Комкова Дарья</t>
  </si>
  <si>
    <t>Чистикова Валерия</t>
  </si>
  <si>
    <t>Швайцер Любовь</t>
  </si>
  <si>
    <t>Дубодел Елисавета</t>
  </si>
  <si>
    <t>Сайкин Антон</t>
  </si>
  <si>
    <t>Сидельникова Дарья</t>
  </si>
  <si>
    <t>Внуковская СОШ</t>
  </si>
  <si>
    <t>Каменская СОШ №2</t>
  </si>
  <si>
    <t>Каменская СОШ №3</t>
  </si>
  <si>
    <t>Русакова Анастасия</t>
  </si>
  <si>
    <t>Аванесян Альберт</t>
  </si>
  <si>
    <t>Кузякина Евгения</t>
  </si>
  <si>
    <t>Климушкин Даниил</t>
  </si>
  <si>
    <t>Разгулова Татьяна</t>
  </si>
  <si>
    <t>Чечетин Дмитрий</t>
  </si>
  <si>
    <t>Сапожник Александр</t>
  </si>
  <si>
    <t>Перегонцева Мария</t>
  </si>
  <si>
    <t>Савельева Юлия</t>
  </si>
  <si>
    <t>Семенова  Гульшат</t>
  </si>
  <si>
    <t>Волкова Елизавета</t>
  </si>
  <si>
    <t>Вербовская Мария</t>
  </si>
  <si>
    <t>Дорошенко Данила</t>
  </si>
  <si>
    <t>Дементьева Анастасия</t>
  </si>
  <si>
    <t>Ченский Илья</t>
  </si>
  <si>
    <t xml:space="preserve">Яхромская СОШ№3 </t>
  </si>
  <si>
    <t>Выродова Дарья</t>
  </si>
  <si>
    <t>Забоева Татьяна</t>
  </si>
  <si>
    <t>Короткова Наталья</t>
  </si>
  <si>
    <t>Гаврилюк Яна</t>
  </si>
  <si>
    <t>Михневич Елизавета</t>
  </si>
  <si>
    <t>Куркова Анна</t>
  </si>
  <si>
    <t>Захаров Алексей</t>
  </si>
  <si>
    <t>Князькина Надежда</t>
  </si>
  <si>
    <t>Прошко Александра</t>
  </si>
  <si>
    <t>Ярметова Алина</t>
  </si>
  <si>
    <t xml:space="preserve"> "Гимназия "Дмитров"</t>
  </si>
  <si>
    <t>Рыбненская СОШ</t>
  </si>
  <si>
    <t>Самокаева Юлия</t>
  </si>
  <si>
    <t>Горькова Алина</t>
  </si>
  <si>
    <t>Кузнецова  Анна-Мария</t>
  </si>
  <si>
    <t>Захарова Анастасия</t>
  </si>
  <si>
    <t>Алябьева Яна</t>
  </si>
  <si>
    <t>Кузнецова Ирина</t>
  </si>
  <si>
    <t>Мокин Дмитрий</t>
  </si>
  <si>
    <t>Носачев Александр</t>
  </si>
  <si>
    <t>Ипатов Евгений</t>
  </si>
  <si>
    <t>Сергеева Маргарита</t>
  </si>
  <si>
    <t>Шехматов Андрей</t>
  </si>
  <si>
    <t>Сайкина Анна</t>
  </si>
  <si>
    <t>Алексеева Дарья</t>
  </si>
  <si>
    <t>Халилова  Ситора</t>
  </si>
  <si>
    <t>Чернова Светлана</t>
  </si>
  <si>
    <t>Аминов  Ильяс</t>
  </si>
  <si>
    <t>Гайбун Екатерина</t>
  </si>
  <si>
    <t>Пуртова Анастасия</t>
  </si>
  <si>
    <t>7 класс</t>
  </si>
  <si>
    <t>8 класс</t>
  </si>
  <si>
    <t>9 класс</t>
  </si>
  <si>
    <t>10 класс</t>
  </si>
  <si>
    <t>11 класс</t>
  </si>
  <si>
    <t xml:space="preserve"> "Дмитровская гимназия "Логос"</t>
  </si>
  <si>
    <t>"Дмитровская гимназия "Логос"</t>
  </si>
  <si>
    <t>МОУ "Дмитровская гимназия "Логос"</t>
  </si>
  <si>
    <t>Лазарева Юлия</t>
  </si>
  <si>
    <t>Никонов Александр</t>
  </si>
  <si>
    <t>ФИО учителя</t>
  </si>
  <si>
    <t>Бочина Мария</t>
  </si>
  <si>
    <t>Протокол №1 Олимпиада по биологии (муниципальный этап), 07.11.2015 г.</t>
  </si>
  <si>
    <t>Грезнева-Сичкарь Е.С.</t>
  </si>
  <si>
    <t>Симоненко З.А.</t>
  </si>
  <si>
    <t>Орлова В.И.</t>
  </si>
  <si>
    <t>Лукьянченко Л.А.</t>
  </si>
  <si>
    <t>Сторожева Н.В.</t>
  </si>
  <si>
    <t>Блинова Т.А.</t>
  </si>
  <si>
    <t>Тыняная Л.А.</t>
  </si>
  <si>
    <t>Кинтюхина С.А.</t>
  </si>
  <si>
    <t>Андреева И.В.</t>
  </si>
  <si>
    <t>Попова Н.С.</t>
  </si>
  <si>
    <t>Качанов С.Е.</t>
  </si>
  <si>
    <t>Петрова И.А.</t>
  </si>
  <si>
    <t>Голанцева Е.Н.</t>
  </si>
  <si>
    <t>Бреклева М.Б.</t>
  </si>
  <si>
    <t>итого</t>
  </si>
  <si>
    <t>Белякова Л.Н.</t>
  </si>
  <si>
    <t>Самсонова З.Н.</t>
  </si>
  <si>
    <t>Сторожева А.Д.</t>
  </si>
  <si>
    <t>Серова Е.М.</t>
  </si>
  <si>
    <t>Хаустова О.Н.</t>
  </si>
  <si>
    <t>Анчутина О.И.</t>
  </si>
  <si>
    <t>Подзорова Л.В.</t>
  </si>
  <si>
    <t>Кухарева Н.И.</t>
  </si>
  <si>
    <t>Маякова Ж.Е.</t>
  </si>
  <si>
    <t>Сарсадских Е.Н.</t>
  </si>
  <si>
    <t>Шилина О.П.</t>
  </si>
  <si>
    <t>Белякова Л.А.</t>
  </si>
  <si>
    <t>Задорожная Н.А.</t>
  </si>
  <si>
    <t>Кузьмина Н.А.</t>
  </si>
  <si>
    <t>Шишанов Руслан</t>
  </si>
  <si>
    <t>Лосева Елена</t>
  </si>
  <si>
    <t>Дмитровская СОШ №9</t>
  </si>
  <si>
    <t>Воробьёва Юлия</t>
  </si>
  <si>
    <t>Рыков Виктор</t>
  </si>
  <si>
    <t>Гаврилин Никита</t>
  </si>
  <si>
    <t>Синьковская СОШ№1</t>
  </si>
  <si>
    <t>Мукимшоева Амина</t>
  </si>
  <si>
    <t>Синьковская СОШ№2</t>
  </si>
  <si>
    <t>Парамонова О.И.</t>
  </si>
  <si>
    <t>Бычёнкова Ксения</t>
  </si>
  <si>
    <t>Ливандовский Сергей</t>
  </si>
  <si>
    <t>Зайцев Валентин</t>
  </si>
  <si>
    <t>Якубенко Валерия</t>
  </si>
  <si>
    <t>Синицына С.А.</t>
  </si>
  <si>
    <t>Эксперты:</t>
  </si>
  <si>
    <t>Серова О.П.</t>
  </si>
  <si>
    <t>Блинова С.И.</t>
  </si>
  <si>
    <t>Давлетшин Даниил</t>
  </si>
  <si>
    <t>Морозов Анатолий</t>
  </si>
  <si>
    <t>Председатель:</t>
  </si>
  <si>
    <t>Орлова Н.В.</t>
  </si>
  <si>
    <t>место</t>
  </si>
  <si>
    <t>I - II</t>
  </si>
  <si>
    <t>III</t>
  </si>
  <si>
    <t>IV</t>
  </si>
  <si>
    <t>V</t>
  </si>
  <si>
    <t>IV - V</t>
  </si>
  <si>
    <t>VI</t>
  </si>
  <si>
    <t>VII</t>
  </si>
  <si>
    <t>VIII</t>
  </si>
  <si>
    <t>IX</t>
  </si>
  <si>
    <t>X</t>
  </si>
  <si>
    <t>I</t>
  </si>
  <si>
    <t>II</t>
  </si>
  <si>
    <t>VI-VII</t>
  </si>
  <si>
    <t>VIII-IX</t>
  </si>
  <si>
    <t>V-VI</t>
  </si>
  <si>
    <t>максимально  - 140 баллов</t>
  </si>
  <si>
    <t>максимально - 111баллов</t>
  </si>
  <si>
    <t>максимально -  84 баллов</t>
  </si>
  <si>
    <t>максимально - 66 балов</t>
  </si>
  <si>
    <t>максимально - 38 баллов</t>
  </si>
  <si>
    <t>Протокол №6  Олимпиада по биологии (муниципальный этап), 09.11.2015 г.</t>
  </si>
  <si>
    <t>Протокол №7 Олимпиада по биологии (муниципальный этап), 09.11.2015 г.</t>
  </si>
  <si>
    <t>Протокол №8 Олимпиада по биологии (муниципальный этап), 09.11.2015 г.</t>
  </si>
  <si>
    <t>Протокол №9 Олимпиада по биологии (муниципальный этап), 09.11.2015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</si>
</sst>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NewRomanPSMT"/>
    </font>
    <font>
      <b/>
      <sz val="12"/>
      <name val="Times New Roman"/>
      <family val="1"/>
      <charset val="204"/>
    </font>
    <font>
      <b/>
      <sz val="12"/>
      <color rgb="FF000000"/>
      <name val="Times New Roman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5">
    <xf numFmtId="0" fontId="0" fillId="0" borderId="0" xfId="0"/>
    <xf numFmtId="0" fontId="1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7" fillId="0" borderId="0" xfId="0" applyFont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14" fillId="0" borderId="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distributed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distributed" wrapText="1" shrinkToFit="1"/>
    </xf>
    <xf numFmtId="0" fontId="16" fillId="0" borderId="1" xfId="0" applyFont="1" applyBorder="1" applyAlignment="1">
      <alignment horizontal="center" vertical="distributed" wrapText="1" shrinkToFi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top"/>
    </xf>
    <xf numFmtId="0" fontId="12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horizontal="left" vertical="distributed"/>
    </xf>
    <xf numFmtId="0" fontId="9" fillId="0" borderId="1" xfId="0" applyFont="1" applyBorder="1" applyAlignment="1">
      <alignment horizontal="left" vertical="distributed"/>
    </xf>
    <xf numFmtId="0" fontId="19" fillId="0" borderId="1" xfId="0" applyFont="1" applyBorder="1" applyAlignment="1">
      <alignment horizontal="left" vertical="distributed"/>
    </xf>
    <xf numFmtId="0" fontId="11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justify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 shrinkToFit="1"/>
    </xf>
    <xf numFmtId="0" fontId="9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distributed" wrapText="1" shrinkToFit="1"/>
    </xf>
    <xf numFmtId="0" fontId="9" fillId="0" borderId="5" xfId="0" applyFont="1" applyBorder="1" applyAlignment="1">
      <alignment vertical="top"/>
    </xf>
    <xf numFmtId="0" fontId="19" fillId="0" borderId="5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distributed" wrapText="1" shrinkToFi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distributed" wrapText="1" shrinkToFit="1"/>
    </xf>
    <xf numFmtId="0" fontId="13" fillId="0" borderId="1" xfId="0" applyFont="1" applyBorder="1" applyAlignment="1">
      <alignment vertical="top" wrapText="1"/>
    </xf>
    <xf numFmtId="0" fontId="18" fillId="3" borderId="1" xfId="1" applyFont="1" applyFill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distributed" wrapText="1" shrinkToFit="1"/>
    </xf>
    <xf numFmtId="0" fontId="1" fillId="0" borderId="0" xfId="0" applyFont="1" applyBorder="1" applyAlignment="1">
      <alignment horizontal="center" vertical="distributed"/>
    </xf>
    <xf numFmtId="0" fontId="12" fillId="0" borderId="1" xfId="0" applyFont="1" applyBorder="1" applyAlignment="1">
      <alignment horizontal="left" vertical="distributed"/>
    </xf>
    <xf numFmtId="0" fontId="11" fillId="0" borderId="1" xfId="0" applyFont="1" applyBorder="1" applyAlignment="1">
      <alignment horizontal="center" vertical="distributed"/>
    </xf>
    <xf numFmtId="0" fontId="13" fillId="0" borderId="1" xfId="0" applyFont="1" applyBorder="1" applyAlignment="1">
      <alignment vertical="distributed"/>
    </xf>
    <xf numFmtId="0" fontId="20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2" fillId="0" borderId="1" xfId="1" applyFont="1" applyBorder="1" applyAlignment="1">
      <alignment horizontal="left" vertical="top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9" fillId="0" borderId="5" xfId="1" applyFont="1" applyBorder="1" applyAlignment="1">
      <alignment vertical="top" wrapText="1"/>
    </xf>
    <xf numFmtId="0" fontId="9" fillId="0" borderId="6" xfId="0" applyFont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vertical="distributed"/>
    </xf>
    <xf numFmtId="0" fontId="11" fillId="0" borderId="0" xfId="0" applyFont="1" applyAlignment="1">
      <alignment horizontal="center" vertical="distributed"/>
    </xf>
    <xf numFmtId="0" fontId="12" fillId="0" borderId="1" xfId="0" applyFont="1" applyBorder="1" applyAlignment="1">
      <alignment vertical="distributed"/>
    </xf>
    <xf numFmtId="0" fontId="12" fillId="0" borderId="3" xfId="0" applyFont="1" applyBorder="1" applyAlignment="1">
      <alignment vertical="top" wrapText="1" shrinkToFit="1"/>
    </xf>
    <xf numFmtId="0" fontId="12" fillId="0" borderId="2" xfId="0" applyFont="1" applyBorder="1" applyAlignment="1">
      <alignment vertical="top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vertical="top" wrapText="1" shrinkToFit="1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distributed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" xfId="0" applyFont="1" applyBorder="1" applyAlignment="1">
      <alignment vertical="distributed"/>
    </xf>
    <xf numFmtId="1" fontId="1" fillId="0" borderId="1" xfId="0" applyNumberFormat="1" applyFont="1" applyBorder="1" applyAlignment="1">
      <alignment vertical="distributed"/>
    </xf>
    <xf numFmtId="1" fontId="1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distributed"/>
    </xf>
    <xf numFmtId="0" fontId="7" fillId="0" borderId="0" xfId="0" applyFont="1" applyAlignment="1">
      <alignment horizontal="center" vertical="distributed"/>
    </xf>
    <xf numFmtId="0" fontId="0" fillId="0" borderId="0" xfId="0" applyAlignment="1">
      <alignment vertical="distributed"/>
    </xf>
    <xf numFmtId="0" fontId="1" fillId="0" borderId="7" xfId="0" applyFont="1" applyBorder="1" applyAlignment="1">
      <alignment vertical="distributed"/>
    </xf>
    <xf numFmtId="0" fontId="0" fillId="0" borderId="7" xfId="0" applyBorder="1" applyAlignment="1">
      <alignment vertical="distributed"/>
    </xf>
    <xf numFmtId="0" fontId="0" fillId="0" borderId="0" xfId="0" applyAlignment="1"/>
    <xf numFmtId="0" fontId="1" fillId="0" borderId="0" xfId="0" applyFont="1" applyAlignment="1">
      <alignment vertical="distributed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Normal="100" workbookViewId="0">
      <selection activeCell="D28" sqref="D28"/>
    </sheetView>
  </sheetViews>
  <sheetFormatPr defaultColWidth="8.85546875" defaultRowHeight="15"/>
  <cols>
    <col min="1" max="1" width="4.28515625" style="9" customWidth="1"/>
    <col min="2" max="2" width="25.85546875" style="1" customWidth="1"/>
    <col min="3" max="3" width="33.28515625" style="3" customWidth="1"/>
    <col min="4" max="4" width="25" style="2" customWidth="1"/>
    <col min="5" max="5" width="9.85546875" style="1" customWidth="1"/>
    <col min="6" max="16384" width="8.85546875" style="1"/>
  </cols>
  <sheetData>
    <row r="1" spans="1:10" ht="37.15" customHeight="1">
      <c r="A1" s="99" t="s">
        <v>126</v>
      </c>
      <c r="B1" s="99"/>
      <c r="C1" s="99"/>
      <c r="D1" s="99"/>
      <c r="E1" s="100"/>
      <c r="F1" s="100"/>
      <c r="G1" s="100"/>
      <c r="H1" s="100"/>
      <c r="I1" s="100"/>
    </row>
    <row r="2" spans="1:10" ht="18.75">
      <c r="C2" s="8" t="s">
        <v>114</v>
      </c>
      <c r="H2" s="101" t="s">
        <v>198</v>
      </c>
      <c r="I2" s="102"/>
      <c r="J2" s="102"/>
    </row>
    <row r="3" spans="1:10" ht="24" customHeight="1">
      <c r="A3" s="13" t="s">
        <v>0</v>
      </c>
      <c r="B3" s="14" t="s">
        <v>1</v>
      </c>
      <c r="C3" s="15" t="s">
        <v>21</v>
      </c>
      <c r="D3" s="34" t="s">
        <v>124</v>
      </c>
      <c r="E3" s="42">
        <v>1</v>
      </c>
      <c r="F3" s="37">
        <v>2</v>
      </c>
      <c r="G3" s="37">
        <v>3</v>
      </c>
      <c r="H3" s="37">
        <v>4</v>
      </c>
      <c r="I3" s="37" t="s">
        <v>141</v>
      </c>
      <c r="J3" s="37" t="s">
        <v>178</v>
      </c>
    </row>
    <row r="4" spans="1:10" ht="15.75">
      <c r="A4" s="10">
        <v>1</v>
      </c>
      <c r="B4" s="17" t="s">
        <v>6</v>
      </c>
      <c r="C4" s="22" t="s">
        <v>23</v>
      </c>
      <c r="D4" s="36" t="s">
        <v>129</v>
      </c>
      <c r="E4" s="41">
        <v>16</v>
      </c>
      <c r="F4" s="41">
        <v>8</v>
      </c>
      <c r="G4" s="41">
        <v>4</v>
      </c>
      <c r="H4" s="41">
        <v>3</v>
      </c>
      <c r="I4" s="37">
        <f t="shared" ref="I4:I22" si="0">SUM(E4:H4)</f>
        <v>31</v>
      </c>
      <c r="J4" s="97" t="s">
        <v>179</v>
      </c>
    </row>
    <row r="5" spans="1:10" ht="15.75">
      <c r="A5" s="10">
        <v>2</v>
      </c>
      <c r="B5" s="17" t="s">
        <v>20</v>
      </c>
      <c r="C5" s="25" t="s">
        <v>119</v>
      </c>
      <c r="D5" s="35" t="s">
        <v>139</v>
      </c>
      <c r="E5" s="41">
        <v>16</v>
      </c>
      <c r="F5" s="41">
        <v>8</v>
      </c>
      <c r="G5" s="41">
        <v>4</v>
      </c>
      <c r="H5" s="41">
        <v>3</v>
      </c>
      <c r="I5" s="37">
        <f t="shared" si="0"/>
        <v>31</v>
      </c>
      <c r="J5" s="97" t="s">
        <v>179</v>
      </c>
    </row>
    <row r="6" spans="1:10" ht="15.75">
      <c r="A6" s="10">
        <v>3</v>
      </c>
      <c r="B6" s="17" t="s">
        <v>18</v>
      </c>
      <c r="C6" s="25" t="s">
        <v>119</v>
      </c>
      <c r="D6" s="35" t="s">
        <v>139</v>
      </c>
      <c r="E6" s="41">
        <v>11</v>
      </c>
      <c r="F6" s="41">
        <v>10</v>
      </c>
      <c r="G6" s="41">
        <v>5</v>
      </c>
      <c r="H6" s="41">
        <v>3</v>
      </c>
      <c r="I6" s="37">
        <f t="shared" si="0"/>
        <v>29</v>
      </c>
      <c r="J6" s="97" t="s">
        <v>180</v>
      </c>
    </row>
    <row r="7" spans="1:10" ht="15.75">
      <c r="A7" s="10">
        <v>4</v>
      </c>
      <c r="B7" s="17" t="s">
        <v>19</v>
      </c>
      <c r="C7" s="25" t="s">
        <v>119</v>
      </c>
      <c r="D7" s="35" t="s">
        <v>139</v>
      </c>
      <c r="E7" s="41">
        <v>11</v>
      </c>
      <c r="F7" s="41">
        <v>10</v>
      </c>
      <c r="G7" s="41">
        <v>4</v>
      </c>
      <c r="H7" s="41">
        <v>1</v>
      </c>
      <c r="I7" s="37">
        <f t="shared" si="0"/>
        <v>26</v>
      </c>
      <c r="J7" s="97" t="s">
        <v>183</v>
      </c>
    </row>
    <row r="8" spans="1:10" ht="15.75">
      <c r="A8" s="10">
        <v>5</v>
      </c>
      <c r="B8" s="20" t="s">
        <v>10</v>
      </c>
      <c r="C8" s="24" t="s">
        <v>36</v>
      </c>
      <c r="D8" s="87" t="s">
        <v>132</v>
      </c>
      <c r="E8" s="41">
        <v>14</v>
      </c>
      <c r="F8" s="41">
        <v>6</v>
      </c>
      <c r="G8" s="41">
        <v>5</v>
      </c>
      <c r="H8" s="41">
        <v>1</v>
      </c>
      <c r="I8" s="37">
        <f t="shared" si="0"/>
        <v>26</v>
      </c>
      <c r="J8" s="97" t="s">
        <v>183</v>
      </c>
    </row>
    <row r="9" spans="1:10" ht="15.75">
      <c r="A9" s="10">
        <v>6</v>
      </c>
      <c r="B9" s="81" t="s">
        <v>157</v>
      </c>
      <c r="C9" s="22" t="s">
        <v>158</v>
      </c>
      <c r="D9" s="88" t="s">
        <v>131</v>
      </c>
      <c r="E9" s="41">
        <v>11</v>
      </c>
      <c r="F9" s="41">
        <v>8</v>
      </c>
      <c r="G9" s="41">
        <v>3</v>
      </c>
      <c r="H9" s="41">
        <v>2</v>
      </c>
      <c r="I9" s="37">
        <f t="shared" si="0"/>
        <v>24</v>
      </c>
      <c r="J9" s="97" t="s">
        <v>184</v>
      </c>
    </row>
    <row r="10" spans="1:10" ht="20.25" customHeight="1">
      <c r="A10" s="10">
        <v>7</v>
      </c>
      <c r="B10" s="46" t="s">
        <v>17</v>
      </c>
      <c r="C10" s="22" t="s">
        <v>32</v>
      </c>
      <c r="D10" s="77" t="s">
        <v>138</v>
      </c>
      <c r="E10" s="41">
        <v>12</v>
      </c>
      <c r="F10" s="41">
        <v>6</v>
      </c>
      <c r="G10" s="41">
        <v>3</v>
      </c>
      <c r="H10" s="41">
        <v>2</v>
      </c>
      <c r="I10" s="37">
        <f t="shared" si="0"/>
        <v>23</v>
      </c>
      <c r="J10" s="97" t="s">
        <v>185</v>
      </c>
    </row>
    <row r="11" spans="1:10" ht="15.75">
      <c r="A11" s="10">
        <v>8</v>
      </c>
      <c r="B11" s="81" t="s">
        <v>156</v>
      </c>
      <c r="C11" s="22" t="s">
        <v>23</v>
      </c>
      <c r="D11" s="36" t="s">
        <v>129</v>
      </c>
      <c r="E11" s="41">
        <v>10</v>
      </c>
      <c r="F11" s="41">
        <v>8</v>
      </c>
      <c r="G11" s="41">
        <v>3</v>
      </c>
      <c r="H11" s="41">
        <v>1.5</v>
      </c>
      <c r="I11" s="37">
        <f t="shared" si="0"/>
        <v>22.5</v>
      </c>
      <c r="J11" s="97" t="s">
        <v>186</v>
      </c>
    </row>
    <row r="12" spans="1:10" ht="15.75">
      <c r="A12" s="10">
        <v>9</v>
      </c>
      <c r="B12" s="19" t="s">
        <v>9</v>
      </c>
      <c r="C12" s="22" t="s">
        <v>24</v>
      </c>
      <c r="D12" s="79" t="s">
        <v>130</v>
      </c>
      <c r="E12" s="41">
        <v>9</v>
      </c>
      <c r="F12" s="41">
        <v>8</v>
      </c>
      <c r="G12" s="41">
        <v>3</v>
      </c>
      <c r="H12" s="41">
        <v>2</v>
      </c>
      <c r="I12" s="37">
        <f t="shared" si="0"/>
        <v>22</v>
      </c>
      <c r="J12" s="97" t="s">
        <v>187</v>
      </c>
    </row>
    <row r="13" spans="1:10" ht="15.75">
      <c r="A13" s="10">
        <v>10</v>
      </c>
      <c r="B13" s="85" t="s">
        <v>7</v>
      </c>
      <c r="C13" s="22" t="s">
        <v>23</v>
      </c>
      <c r="D13" s="36" t="s">
        <v>129</v>
      </c>
      <c r="E13" s="41">
        <v>9</v>
      </c>
      <c r="F13" s="41">
        <v>6</v>
      </c>
      <c r="G13" s="41">
        <v>5</v>
      </c>
      <c r="H13" s="41">
        <v>1</v>
      </c>
      <c r="I13" s="37">
        <f t="shared" si="0"/>
        <v>21</v>
      </c>
      <c r="J13" s="97" t="s">
        <v>188</v>
      </c>
    </row>
    <row r="14" spans="1:10" ht="15.75">
      <c r="A14" s="10">
        <v>11</v>
      </c>
      <c r="B14" s="17" t="s">
        <v>12</v>
      </c>
      <c r="C14" s="22" t="s">
        <v>28</v>
      </c>
      <c r="D14" s="35" t="s">
        <v>134</v>
      </c>
      <c r="E14" s="41">
        <v>10</v>
      </c>
      <c r="F14" s="41">
        <v>4</v>
      </c>
      <c r="G14" s="41">
        <v>5</v>
      </c>
      <c r="H14" s="41">
        <v>1.5</v>
      </c>
      <c r="I14" s="37">
        <f t="shared" si="0"/>
        <v>20.5</v>
      </c>
      <c r="J14" s="96"/>
    </row>
    <row r="15" spans="1:10" ht="15.75">
      <c r="A15" s="10">
        <v>12</v>
      </c>
      <c r="B15" s="17" t="s">
        <v>14</v>
      </c>
      <c r="C15" s="22" t="s">
        <v>30</v>
      </c>
      <c r="D15" s="35" t="s">
        <v>136</v>
      </c>
      <c r="E15" s="41">
        <v>9</v>
      </c>
      <c r="F15" s="41">
        <v>6</v>
      </c>
      <c r="G15" s="41">
        <v>2</v>
      </c>
      <c r="H15" s="41">
        <v>2</v>
      </c>
      <c r="I15" s="37">
        <f t="shared" si="0"/>
        <v>19</v>
      </c>
      <c r="J15" s="96"/>
    </row>
    <row r="16" spans="1:10" ht="15.75">
      <c r="A16" s="10">
        <v>13</v>
      </c>
      <c r="B16" s="17" t="s">
        <v>13</v>
      </c>
      <c r="C16" s="22" t="s">
        <v>29</v>
      </c>
      <c r="D16" s="35" t="s">
        <v>135</v>
      </c>
      <c r="E16" s="41">
        <v>11</v>
      </c>
      <c r="F16" s="41">
        <v>4</v>
      </c>
      <c r="G16" s="41">
        <v>2</v>
      </c>
      <c r="H16" s="41">
        <v>2</v>
      </c>
      <c r="I16" s="37">
        <f t="shared" si="0"/>
        <v>19</v>
      </c>
      <c r="J16" s="96"/>
    </row>
    <row r="17" spans="1:10" ht="15.75">
      <c r="A17" s="10">
        <v>14</v>
      </c>
      <c r="B17" s="74" t="s">
        <v>122</v>
      </c>
      <c r="C17" s="73" t="s">
        <v>26</v>
      </c>
      <c r="D17" s="80" t="s">
        <v>2</v>
      </c>
      <c r="E17" s="41">
        <v>9</v>
      </c>
      <c r="F17" s="41">
        <v>4</v>
      </c>
      <c r="G17" s="41">
        <v>3</v>
      </c>
      <c r="H17" s="41">
        <v>2.5</v>
      </c>
      <c r="I17" s="37">
        <f t="shared" si="0"/>
        <v>18.5</v>
      </c>
      <c r="J17" s="96"/>
    </row>
    <row r="18" spans="1:10" ht="15.75">
      <c r="A18" s="10">
        <v>15</v>
      </c>
      <c r="B18" s="84" t="s">
        <v>11</v>
      </c>
      <c r="C18" s="22" t="s">
        <v>27</v>
      </c>
      <c r="D18" s="78" t="s">
        <v>133</v>
      </c>
      <c r="E18" s="41">
        <v>9</v>
      </c>
      <c r="F18" s="41">
        <v>0</v>
      </c>
      <c r="G18" s="41">
        <v>5</v>
      </c>
      <c r="H18" s="41">
        <v>3</v>
      </c>
      <c r="I18" s="37">
        <f t="shared" si="0"/>
        <v>17</v>
      </c>
      <c r="J18" s="96"/>
    </row>
    <row r="19" spans="1:10" ht="18.75" customHeight="1">
      <c r="A19" s="10">
        <v>16</v>
      </c>
      <c r="B19" s="57" t="s">
        <v>125</v>
      </c>
      <c r="C19" s="72" t="s">
        <v>38</v>
      </c>
      <c r="D19" s="86" t="s">
        <v>140</v>
      </c>
      <c r="E19" s="51">
        <v>7</v>
      </c>
      <c r="F19" s="41">
        <v>4</v>
      </c>
      <c r="G19" s="41">
        <v>3</v>
      </c>
      <c r="H19" s="41">
        <v>2.5</v>
      </c>
      <c r="I19" s="37">
        <f t="shared" si="0"/>
        <v>16.5</v>
      </c>
      <c r="J19" s="96"/>
    </row>
    <row r="20" spans="1:10" ht="21" customHeight="1">
      <c r="A20" s="10">
        <v>17</v>
      </c>
      <c r="B20" s="19" t="s">
        <v>8</v>
      </c>
      <c r="C20" s="22" t="s">
        <v>24</v>
      </c>
      <c r="D20" s="79" t="s">
        <v>130</v>
      </c>
      <c r="E20" s="41">
        <v>10</v>
      </c>
      <c r="F20" s="41">
        <v>2</v>
      </c>
      <c r="G20" s="41">
        <v>0</v>
      </c>
      <c r="H20" s="41">
        <v>2</v>
      </c>
      <c r="I20" s="37">
        <f t="shared" si="0"/>
        <v>14</v>
      </c>
      <c r="J20" s="96"/>
    </row>
    <row r="21" spans="1:10" ht="15.75">
      <c r="A21" s="10">
        <v>18</v>
      </c>
      <c r="B21" s="17" t="s">
        <v>15</v>
      </c>
      <c r="C21" s="22" t="s">
        <v>31</v>
      </c>
      <c r="D21" s="33" t="s">
        <v>137</v>
      </c>
      <c r="E21" s="41">
        <v>5</v>
      </c>
      <c r="F21" s="41">
        <v>2</v>
      </c>
      <c r="G21" s="41">
        <v>4</v>
      </c>
      <c r="H21" s="41">
        <v>2</v>
      </c>
      <c r="I21" s="37">
        <f t="shared" si="0"/>
        <v>13</v>
      </c>
      <c r="J21" s="96"/>
    </row>
    <row r="22" spans="1:10" ht="15.75">
      <c r="A22" s="10">
        <v>19</v>
      </c>
      <c r="B22" s="17" t="s">
        <v>16</v>
      </c>
      <c r="C22" s="22" t="s">
        <v>31</v>
      </c>
      <c r="D22" s="33" t="s">
        <v>137</v>
      </c>
      <c r="E22" s="41">
        <v>7</v>
      </c>
      <c r="F22" s="41">
        <v>2</v>
      </c>
      <c r="G22" s="41">
        <v>3</v>
      </c>
      <c r="H22" s="41">
        <v>0.5</v>
      </c>
      <c r="I22" s="37">
        <f t="shared" si="0"/>
        <v>12.5</v>
      </c>
      <c r="J22" s="96"/>
    </row>
    <row r="23" spans="1:10">
      <c r="A23" s="38"/>
    </row>
    <row r="24" spans="1:10" ht="15.75">
      <c r="A24" s="38"/>
      <c r="B24" s="7" t="s">
        <v>171</v>
      </c>
      <c r="C24" s="82" t="s">
        <v>134</v>
      </c>
    </row>
    <row r="25" spans="1:10" ht="15.75">
      <c r="A25" s="38"/>
      <c r="B25" s="7" t="s">
        <v>176</v>
      </c>
      <c r="C25" s="82" t="s">
        <v>177</v>
      </c>
    </row>
    <row r="26" spans="1:10">
      <c r="A26" s="38"/>
    </row>
    <row r="27" spans="1:10">
      <c r="A27" s="38"/>
    </row>
    <row r="28" spans="1:10">
      <c r="A28" s="38"/>
    </row>
    <row r="29" spans="1:10">
      <c r="A29" s="38"/>
    </row>
    <row r="30" spans="1:10">
      <c r="A30" s="38"/>
    </row>
    <row r="31" spans="1:10">
      <c r="A31" s="38"/>
    </row>
    <row r="32" spans="1:10">
      <c r="A32" s="38"/>
    </row>
    <row r="33" spans="1:1">
      <c r="A33" s="38"/>
    </row>
    <row r="34" spans="1:1">
      <c r="A34" s="38"/>
    </row>
    <row r="35" spans="1:1">
      <c r="A35" s="38"/>
    </row>
  </sheetData>
  <sortState ref="B4:I22">
    <sortCondition descending="1" ref="I4:I22"/>
  </sortState>
  <mergeCells count="2">
    <mergeCell ref="A1:I1"/>
    <mergeCell ref="H2:J2"/>
  </mergeCells>
  <pageMargins left="0.21" right="0.2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9" zoomScaleNormal="89" workbookViewId="0">
      <selection sqref="A1:I1"/>
    </sheetView>
  </sheetViews>
  <sheetFormatPr defaultColWidth="8.85546875" defaultRowHeight="15"/>
  <cols>
    <col min="1" max="1" width="6.28515625" style="9" bestFit="1" customWidth="1"/>
    <col min="2" max="2" width="26.5703125" style="1" customWidth="1"/>
    <col min="3" max="3" width="33.85546875" style="3" customWidth="1"/>
    <col min="4" max="4" width="23.28515625" style="2" customWidth="1"/>
    <col min="5" max="5" width="10.140625" style="12" customWidth="1"/>
    <col min="6" max="16384" width="8.85546875" style="1"/>
  </cols>
  <sheetData>
    <row r="1" spans="1:10" ht="24.75" customHeight="1">
      <c r="A1" s="99" t="s">
        <v>199</v>
      </c>
      <c r="B1" s="99"/>
      <c r="C1" s="99"/>
      <c r="D1" s="99"/>
      <c r="E1" s="103"/>
      <c r="F1" s="103"/>
      <c r="G1" s="103"/>
      <c r="H1" s="103"/>
      <c r="I1" s="103"/>
    </row>
    <row r="2" spans="1:10" ht="18.75">
      <c r="A2" s="40"/>
      <c r="B2" s="5"/>
      <c r="C2" s="8" t="s">
        <v>115</v>
      </c>
      <c r="D2" s="5"/>
      <c r="H2" s="101" t="s">
        <v>197</v>
      </c>
      <c r="I2" s="102"/>
      <c r="J2" s="102"/>
    </row>
    <row r="3" spans="1:10" ht="28.5">
      <c r="A3" s="43" t="s">
        <v>0</v>
      </c>
      <c r="B3" s="44" t="s">
        <v>1</v>
      </c>
      <c r="C3" s="39" t="s">
        <v>21</v>
      </c>
      <c r="D3" s="44" t="s">
        <v>124</v>
      </c>
      <c r="E3" s="42">
        <v>1</v>
      </c>
      <c r="F3" s="37">
        <v>2</v>
      </c>
      <c r="G3" s="37">
        <v>3</v>
      </c>
      <c r="H3" s="37">
        <v>4</v>
      </c>
      <c r="I3" s="37" t="s">
        <v>141</v>
      </c>
      <c r="J3" s="37" t="s">
        <v>178</v>
      </c>
    </row>
    <row r="4" spans="1:10" ht="15.75">
      <c r="A4" s="41">
        <v>1</v>
      </c>
      <c r="B4" s="17" t="s">
        <v>62</v>
      </c>
      <c r="C4" s="30" t="s">
        <v>119</v>
      </c>
      <c r="D4" s="30" t="s">
        <v>139</v>
      </c>
      <c r="E4" s="51">
        <v>17</v>
      </c>
      <c r="F4" s="51">
        <v>16</v>
      </c>
      <c r="G4" s="51">
        <v>7</v>
      </c>
      <c r="H4" s="51">
        <v>5</v>
      </c>
      <c r="I4" s="48">
        <f t="shared" ref="I4:I26" si="0">SUM(E4:H4)</f>
        <v>45</v>
      </c>
      <c r="J4" s="37" t="s">
        <v>189</v>
      </c>
    </row>
    <row r="5" spans="1:10" ht="15.75">
      <c r="A5" s="41">
        <v>2</v>
      </c>
      <c r="B5" s="19" t="s">
        <v>48</v>
      </c>
      <c r="C5" s="30" t="s">
        <v>24</v>
      </c>
      <c r="D5" s="49" t="s">
        <v>130</v>
      </c>
      <c r="E5" s="51">
        <v>20</v>
      </c>
      <c r="F5" s="51">
        <v>12</v>
      </c>
      <c r="G5" s="51">
        <v>6</v>
      </c>
      <c r="H5" s="51">
        <v>5</v>
      </c>
      <c r="I5" s="48">
        <f t="shared" si="0"/>
        <v>43</v>
      </c>
      <c r="J5" s="37" t="s">
        <v>190</v>
      </c>
    </row>
    <row r="6" spans="1:10" ht="15.75">
      <c r="A6" s="41">
        <v>3</v>
      </c>
      <c r="B6" s="17" t="s">
        <v>51</v>
      </c>
      <c r="C6" s="30" t="s">
        <v>26</v>
      </c>
      <c r="D6" s="30" t="s">
        <v>2</v>
      </c>
      <c r="E6" s="51">
        <v>19</v>
      </c>
      <c r="F6" s="51">
        <v>12</v>
      </c>
      <c r="G6" s="51">
        <v>5</v>
      </c>
      <c r="H6" s="51">
        <v>6</v>
      </c>
      <c r="I6" s="48">
        <f t="shared" si="0"/>
        <v>42</v>
      </c>
      <c r="J6" s="37" t="s">
        <v>180</v>
      </c>
    </row>
    <row r="7" spans="1:10" ht="15.75">
      <c r="A7" s="41">
        <v>4</v>
      </c>
      <c r="B7" s="18" t="s">
        <v>55</v>
      </c>
      <c r="C7" s="31" t="s">
        <v>28</v>
      </c>
      <c r="D7" s="30" t="s">
        <v>134</v>
      </c>
      <c r="E7" s="51">
        <v>19</v>
      </c>
      <c r="F7" s="51">
        <v>8</v>
      </c>
      <c r="G7" s="51">
        <v>9</v>
      </c>
      <c r="H7" s="51">
        <v>5</v>
      </c>
      <c r="I7" s="48">
        <f t="shared" si="0"/>
        <v>41</v>
      </c>
      <c r="J7" s="37" t="s">
        <v>181</v>
      </c>
    </row>
    <row r="8" spans="1:10" ht="15.75">
      <c r="A8" s="41">
        <v>5</v>
      </c>
      <c r="B8" s="45" t="s">
        <v>57</v>
      </c>
      <c r="C8" s="31" t="s">
        <v>38</v>
      </c>
      <c r="D8" s="50" t="s">
        <v>140</v>
      </c>
      <c r="E8" s="51">
        <v>16</v>
      </c>
      <c r="F8" s="51">
        <v>10</v>
      </c>
      <c r="G8" s="51">
        <v>9</v>
      </c>
      <c r="H8" s="51">
        <v>5</v>
      </c>
      <c r="I8" s="48">
        <f t="shared" si="0"/>
        <v>40</v>
      </c>
      <c r="J8" s="37" t="s">
        <v>182</v>
      </c>
    </row>
    <row r="9" spans="1:10" ht="15.75">
      <c r="A9" s="41">
        <v>6</v>
      </c>
      <c r="B9" s="17" t="s">
        <v>52</v>
      </c>
      <c r="C9" s="30" t="s">
        <v>26</v>
      </c>
      <c r="D9" s="30" t="s">
        <v>2</v>
      </c>
      <c r="E9" s="51">
        <v>15</v>
      </c>
      <c r="F9" s="51">
        <v>12</v>
      </c>
      <c r="G9" s="51">
        <v>6</v>
      </c>
      <c r="H9" s="51">
        <v>5</v>
      </c>
      <c r="I9" s="48">
        <f t="shared" si="0"/>
        <v>38</v>
      </c>
      <c r="J9" s="37" t="s">
        <v>191</v>
      </c>
    </row>
    <row r="10" spans="1:10" ht="15.75">
      <c r="A10" s="41">
        <v>7</v>
      </c>
      <c r="B10" s="17" t="s">
        <v>64</v>
      </c>
      <c r="C10" s="30" t="s">
        <v>119</v>
      </c>
      <c r="D10" s="30" t="s">
        <v>139</v>
      </c>
      <c r="E10" s="51">
        <v>18</v>
      </c>
      <c r="F10" s="51">
        <v>8</v>
      </c>
      <c r="G10" s="51">
        <v>7</v>
      </c>
      <c r="H10" s="51">
        <v>5</v>
      </c>
      <c r="I10" s="48">
        <f t="shared" si="0"/>
        <v>38</v>
      </c>
      <c r="J10" s="37" t="s">
        <v>191</v>
      </c>
    </row>
    <row r="11" spans="1:10" ht="19.5" customHeight="1">
      <c r="A11" s="41">
        <v>8</v>
      </c>
      <c r="B11" s="17" t="s">
        <v>47</v>
      </c>
      <c r="C11" s="30" t="s">
        <v>35</v>
      </c>
      <c r="D11" s="31" t="s">
        <v>143</v>
      </c>
      <c r="E11" s="51">
        <v>19</v>
      </c>
      <c r="F11" s="51">
        <v>6</v>
      </c>
      <c r="G11" s="51">
        <v>5</v>
      </c>
      <c r="H11" s="51">
        <v>5.5</v>
      </c>
      <c r="I11" s="48">
        <f t="shared" si="0"/>
        <v>35.5</v>
      </c>
      <c r="J11" s="37" t="s">
        <v>192</v>
      </c>
    </row>
    <row r="12" spans="1:10" ht="19.5" customHeight="1">
      <c r="A12" s="41">
        <v>9</v>
      </c>
      <c r="B12" s="17" t="s">
        <v>60</v>
      </c>
      <c r="C12" s="30" t="s">
        <v>42</v>
      </c>
      <c r="D12" s="30" t="s">
        <v>147</v>
      </c>
      <c r="E12" s="51">
        <v>14</v>
      </c>
      <c r="F12" s="51">
        <v>10</v>
      </c>
      <c r="G12" s="51">
        <v>7</v>
      </c>
      <c r="H12" s="51">
        <v>4.5</v>
      </c>
      <c r="I12" s="48">
        <f t="shared" si="0"/>
        <v>35.5</v>
      </c>
      <c r="J12" s="37" t="s">
        <v>192</v>
      </c>
    </row>
    <row r="13" spans="1:10" ht="15.75">
      <c r="A13" s="41">
        <v>10</v>
      </c>
      <c r="B13" s="17" t="s">
        <v>56</v>
      </c>
      <c r="C13" s="31" t="s">
        <v>28</v>
      </c>
      <c r="D13" s="30" t="s">
        <v>134</v>
      </c>
      <c r="E13" s="51">
        <v>16</v>
      </c>
      <c r="F13" s="51">
        <v>10</v>
      </c>
      <c r="G13" s="51">
        <v>6</v>
      </c>
      <c r="H13" s="51">
        <v>3</v>
      </c>
      <c r="I13" s="48">
        <f t="shared" si="0"/>
        <v>35</v>
      </c>
      <c r="J13" s="37" t="s">
        <v>188</v>
      </c>
    </row>
    <row r="14" spans="1:10" ht="18" customHeight="1">
      <c r="A14" s="41">
        <v>11</v>
      </c>
      <c r="B14" s="16" t="s">
        <v>46</v>
      </c>
      <c r="C14" s="29" t="s">
        <v>34</v>
      </c>
      <c r="D14" s="29" t="s">
        <v>142</v>
      </c>
      <c r="E14" s="51">
        <v>17</v>
      </c>
      <c r="F14" s="51">
        <v>8</v>
      </c>
      <c r="G14" s="51">
        <v>6</v>
      </c>
      <c r="H14" s="51">
        <v>2.5</v>
      </c>
      <c r="I14" s="48">
        <f t="shared" si="0"/>
        <v>33.5</v>
      </c>
      <c r="J14" s="95"/>
    </row>
    <row r="15" spans="1:10" ht="15.75">
      <c r="A15" s="41">
        <v>12</v>
      </c>
      <c r="B15" s="16" t="s">
        <v>123</v>
      </c>
      <c r="C15" s="30" t="s">
        <v>44</v>
      </c>
      <c r="D15" s="29" t="s">
        <v>148</v>
      </c>
      <c r="E15" s="51">
        <v>15</v>
      </c>
      <c r="F15" s="51">
        <v>8</v>
      </c>
      <c r="G15" s="51">
        <v>6</v>
      </c>
      <c r="H15" s="51">
        <v>4.5</v>
      </c>
      <c r="I15" s="48">
        <f t="shared" si="0"/>
        <v>33.5</v>
      </c>
      <c r="J15" s="95"/>
    </row>
    <row r="16" spans="1:10" ht="15.75">
      <c r="A16" s="41">
        <v>13</v>
      </c>
      <c r="B16" s="17" t="s">
        <v>61</v>
      </c>
      <c r="C16" s="30" t="s">
        <v>43</v>
      </c>
      <c r="D16" s="31" t="s">
        <v>149</v>
      </c>
      <c r="E16" s="51">
        <v>14</v>
      </c>
      <c r="F16" s="51">
        <v>10</v>
      </c>
      <c r="G16" s="51">
        <v>5</v>
      </c>
      <c r="H16" s="51">
        <v>3</v>
      </c>
      <c r="I16" s="48">
        <f t="shared" si="0"/>
        <v>32</v>
      </c>
      <c r="J16" s="95"/>
    </row>
    <row r="17" spans="1:10" ht="15.75">
      <c r="A17" s="41">
        <v>14</v>
      </c>
      <c r="B17" s="17" t="s">
        <v>63</v>
      </c>
      <c r="C17" s="30" t="s">
        <v>119</v>
      </c>
      <c r="D17" s="30" t="s">
        <v>139</v>
      </c>
      <c r="E17" s="51">
        <v>12</v>
      </c>
      <c r="F17" s="51">
        <v>6</v>
      </c>
      <c r="G17" s="51">
        <v>8</v>
      </c>
      <c r="H17" s="51">
        <v>4.5</v>
      </c>
      <c r="I17" s="48">
        <f t="shared" si="0"/>
        <v>30.5</v>
      </c>
      <c r="J17" s="95"/>
    </row>
    <row r="18" spans="1:10" ht="15.75" customHeight="1">
      <c r="A18" s="41">
        <v>15</v>
      </c>
      <c r="B18" s="17" t="s">
        <v>58</v>
      </c>
      <c r="C18" s="30" t="s">
        <v>39</v>
      </c>
      <c r="D18" s="30" t="s">
        <v>136</v>
      </c>
      <c r="E18" s="51">
        <v>13</v>
      </c>
      <c r="F18" s="51">
        <v>6</v>
      </c>
      <c r="G18" s="51">
        <v>7</v>
      </c>
      <c r="H18" s="51">
        <v>4.5</v>
      </c>
      <c r="I18" s="48">
        <f t="shared" si="0"/>
        <v>30.5</v>
      </c>
      <c r="J18" s="95"/>
    </row>
    <row r="19" spans="1:10" ht="20.25" customHeight="1">
      <c r="A19" s="41">
        <v>16</v>
      </c>
      <c r="B19" s="17" t="s">
        <v>54</v>
      </c>
      <c r="C19" s="30" t="s">
        <v>37</v>
      </c>
      <c r="D19" s="30" t="s">
        <v>145</v>
      </c>
      <c r="E19" s="51">
        <v>15</v>
      </c>
      <c r="F19" s="51">
        <v>6</v>
      </c>
      <c r="G19" s="51">
        <v>4</v>
      </c>
      <c r="H19" s="51">
        <v>3.5</v>
      </c>
      <c r="I19" s="48">
        <f t="shared" si="0"/>
        <v>28.5</v>
      </c>
      <c r="J19" s="95"/>
    </row>
    <row r="20" spans="1:10" ht="21" customHeight="1">
      <c r="A20" s="41">
        <v>17</v>
      </c>
      <c r="B20" s="17" t="s">
        <v>45</v>
      </c>
      <c r="C20" s="30" t="s">
        <v>22</v>
      </c>
      <c r="D20" s="30" t="s">
        <v>128</v>
      </c>
      <c r="E20" s="51">
        <v>11</v>
      </c>
      <c r="F20" s="51">
        <v>6</v>
      </c>
      <c r="G20" s="51">
        <v>4</v>
      </c>
      <c r="H20" s="51">
        <v>6</v>
      </c>
      <c r="I20" s="48">
        <f t="shared" si="0"/>
        <v>27</v>
      </c>
      <c r="J20" s="95"/>
    </row>
    <row r="21" spans="1:10" ht="15.75">
      <c r="A21" s="41">
        <v>18</v>
      </c>
      <c r="B21" s="16" t="s">
        <v>159</v>
      </c>
      <c r="C21" s="30" t="s">
        <v>22</v>
      </c>
      <c r="D21" s="30" t="s">
        <v>128</v>
      </c>
      <c r="E21" s="51">
        <v>11</v>
      </c>
      <c r="F21" s="51">
        <v>8</v>
      </c>
      <c r="G21" s="51">
        <v>4</v>
      </c>
      <c r="H21" s="51">
        <v>2.5</v>
      </c>
      <c r="I21" s="48">
        <f t="shared" si="0"/>
        <v>25.5</v>
      </c>
      <c r="J21" s="95"/>
    </row>
    <row r="22" spans="1:10" ht="15.75">
      <c r="A22" s="41">
        <v>19</v>
      </c>
      <c r="B22" s="20" t="s">
        <v>53</v>
      </c>
      <c r="C22" s="32" t="s">
        <v>36</v>
      </c>
      <c r="D22" s="32" t="s">
        <v>132</v>
      </c>
      <c r="E22" s="51">
        <v>14</v>
      </c>
      <c r="F22" s="51">
        <v>4</v>
      </c>
      <c r="G22" s="51">
        <v>4</v>
      </c>
      <c r="H22" s="51">
        <v>3</v>
      </c>
      <c r="I22" s="48">
        <f t="shared" si="0"/>
        <v>25</v>
      </c>
      <c r="J22" s="95"/>
    </row>
    <row r="23" spans="1:10" ht="17.25" customHeight="1">
      <c r="A23" s="41">
        <v>20</v>
      </c>
      <c r="B23" s="18" t="s">
        <v>50</v>
      </c>
      <c r="C23" s="30" t="s">
        <v>25</v>
      </c>
      <c r="D23" s="30" t="s">
        <v>144</v>
      </c>
      <c r="E23" s="51">
        <v>10</v>
      </c>
      <c r="F23" s="51">
        <v>4</v>
      </c>
      <c r="G23" s="51">
        <v>7</v>
      </c>
      <c r="H23" s="51">
        <v>2.5</v>
      </c>
      <c r="I23" s="48">
        <f t="shared" si="0"/>
        <v>23.5</v>
      </c>
      <c r="J23" s="95"/>
    </row>
    <row r="24" spans="1:10" ht="15.75">
      <c r="A24" s="41">
        <v>21</v>
      </c>
      <c r="B24" s="17" t="s">
        <v>59</v>
      </c>
      <c r="C24" s="30" t="s">
        <v>41</v>
      </c>
      <c r="D24" s="33" t="s">
        <v>146</v>
      </c>
      <c r="E24" s="51">
        <v>13</v>
      </c>
      <c r="F24" s="51">
        <v>2</v>
      </c>
      <c r="G24" s="51">
        <v>3</v>
      </c>
      <c r="H24" s="51">
        <v>4.5</v>
      </c>
      <c r="I24" s="48">
        <f t="shared" si="0"/>
        <v>22.5</v>
      </c>
      <c r="J24" s="95"/>
    </row>
    <row r="25" spans="1:10" ht="15.75">
      <c r="A25" s="41">
        <v>22</v>
      </c>
      <c r="B25" s="17" t="s">
        <v>160</v>
      </c>
      <c r="C25" s="30" t="s">
        <v>41</v>
      </c>
      <c r="D25" s="33" t="s">
        <v>146</v>
      </c>
      <c r="E25" s="51">
        <v>14</v>
      </c>
      <c r="F25" s="51">
        <v>2</v>
      </c>
      <c r="G25" s="51">
        <v>3</v>
      </c>
      <c r="H25" s="51">
        <v>2.5</v>
      </c>
      <c r="I25" s="48">
        <f t="shared" si="0"/>
        <v>21.5</v>
      </c>
      <c r="J25" s="95"/>
    </row>
    <row r="26" spans="1:10" ht="15.75">
      <c r="A26" s="41">
        <v>23</v>
      </c>
      <c r="B26" s="19" t="s">
        <v>49</v>
      </c>
      <c r="C26" s="30" t="s">
        <v>24</v>
      </c>
      <c r="D26" s="49" t="s">
        <v>130</v>
      </c>
      <c r="E26" s="51">
        <v>11</v>
      </c>
      <c r="F26" s="51">
        <v>4</v>
      </c>
      <c r="G26" s="51">
        <v>4</v>
      </c>
      <c r="H26" s="51">
        <v>2.5</v>
      </c>
      <c r="I26" s="48">
        <f t="shared" si="0"/>
        <v>21.5</v>
      </c>
      <c r="J26" s="95"/>
    </row>
    <row r="27" spans="1:10" ht="15.75">
      <c r="A27" s="54"/>
      <c r="B27" s="7" t="s">
        <v>171</v>
      </c>
      <c r="C27" s="82" t="s">
        <v>173</v>
      </c>
    </row>
    <row r="28" spans="1:10" ht="15.75">
      <c r="A28" s="54"/>
      <c r="B28" s="7"/>
      <c r="C28" s="82" t="s">
        <v>140</v>
      </c>
    </row>
    <row r="29" spans="1:10" ht="15.75">
      <c r="A29" s="54"/>
      <c r="B29" s="7" t="s">
        <v>176</v>
      </c>
      <c r="C29" s="94" t="s">
        <v>177</v>
      </c>
    </row>
    <row r="30" spans="1:10">
      <c r="A30" s="54"/>
    </row>
    <row r="31" spans="1:10">
      <c r="A31" s="54"/>
    </row>
    <row r="32" spans="1:10">
      <c r="A32" s="54"/>
    </row>
    <row r="33" spans="1:1">
      <c r="A33" s="54"/>
    </row>
    <row r="34" spans="1:1">
      <c r="A34" s="54"/>
    </row>
    <row r="35" spans="1:1">
      <c r="A35" s="54"/>
    </row>
    <row r="36" spans="1:1">
      <c r="A36" s="54"/>
    </row>
    <row r="37" spans="1:1">
      <c r="A37" s="54"/>
    </row>
    <row r="38" spans="1:1">
      <c r="A38" s="54"/>
    </row>
    <row r="39" spans="1:1">
      <c r="A39" s="54"/>
    </row>
    <row r="40" spans="1:1">
      <c r="A40" s="54"/>
    </row>
  </sheetData>
  <sortState ref="B4:I26">
    <sortCondition descending="1" ref="I4:I26"/>
  </sortState>
  <mergeCells count="2">
    <mergeCell ref="A1:I1"/>
    <mergeCell ref="H2:J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90" zoomScaleNormal="90" workbookViewId="0">
      <selection activeCell="B37" sqref="B37"/>
    </sheetView>
  </sheetViews>
  <sheetFormatPr defaultColWidth="8.85546875" defaultRowHeight="15.75"/>
  <cols>
    <col min="1" max="1" width="6.28515625" style="9" bestFit="1" customWidth="1"/>
    <col min="2" max="2" width="25.7109375" style="7" customWidth="1"/>
    <col min="3" max="3" width="35.28515625" style="3" customWidth="1"/>
    <col min="4" max="4" width="24.7109375" style="2" customWidth="1"/>
    <col min="5" max="5" width="11.85546875" style="9" customWidth="1"/>
    <col min="6" max="16384" width="8.85546875" style="1"/>
  </cols>
  <sheetData>
    <row r="1" spans="1:10" ht="37.15" customHeight="1">
      <c r="A1" s="99" t="s">
        <v>200</v>
      </c>
      <c r="B1" s="99"/>
      <c r="C1" s="99"/>
      <c r="D1" s="99"/>
      <c r="E1" s="103"/>
      <c r="F1" s="103"/>
      <c r="G1" s="103"/>
      <c r="H1" s="103"/>
      <c r="I1" s="103"/>
    </row>
    <row r="2" spans="1:10" ht="18.75">
      <c r="C2" s="8" t="s">
        <v>116</v>
      </c>
    </row>
    <row r="3" spans="1:10">
      <c r="C3" s="4"/>
      <c r="H3" s="101" t="s">
        <v>196</v>
      </c>
      <c r="I3" s="102"/>
      <c r="J3" s="102"/>
    </row>
    <row r="4" spans="1:10" ht="28.5">
      <c r="A4" s="43" t="s">
        <v>0</v>
      </c>
      <c r="B4" s="55" t="s">
        <v>1</v>
      </c>
      <c r="C4" s="39" t="s">
        <v>21</v>
      </c>
      <c r="D4" s="44" t="s">
        <v>124</v>
      </c>
      <c r="E4" s="42">
        <v>1</v>
      </c>
      <c r="F4" s="37">
        <v>2</v>
      </c>
      <c r="G4" s="37">
        <v>3</v>
      </c>
      <c r="H4" s="37">
        <v>4</v>
      </c>
      <c r="I4" s="37" t="s">
        <v>141</v>
      </c>
      <c r="J4" s="37" t="s">
        <v>178</v>
      </c>
    </row>
    <row r="5" spans="1:10">
      <c r="A5" s="51">
        <v>1</v>
      </c>
      <c r="B5" s="16" t="s">
        <v>68</v>
      </c>
      <c r="C5" s="47" t="s">
        <v>33</v>
      </c>
      <c r="D5" s="29" t="s">
        <v>127</v>
      </c>
      <c r="E5" s="51">
        <v>23</v>
      </c>
      <c r="F5" s="41">
        <v>8</v>
      </c>
      <c r="G5" s="41">
        <v>10</v>
      </c>
      <c r="H5" s="41">
        <v>9</v>
      </c>
      <c r="I5" s="37">
        <f t="shared" ref="I5:I23" si="0">SUM(E5:H5)</f>
        <v>50</v>
      </c>
      <c r="J5" s="37" t="s">
        <v>189</v>
      </c>
    </row>
    <row r="6" spans="1:10">
      <c r="A6" s="51">
        <v>2</v>
      </c>
      <c r="B6" s="17" t="s">
        <v>82</v>
      </c>
      <c r="C6" s="30" t="s">
        <v>120</v>
      </c>
      <c r="D6" s="30" t="s">
        <v>139</v>
      </c>
      <c r="E6" s="51">
        <v>22</v>
      </c>
      <c r="F6" s="41">
        <v>8</v>
      </c>
      <c r="G6" s="41">
        <v>10</v>
      </c>
      <c r="H6" s="41">
        <v>7.5</v>
      </c>
      <c r="I6" s="37">
        <f t="shared" si="0"/>
        <v>47.5</v>
      </c>
      <c r="J6" s="37" t="s">
        <v>190</v>
      </c>
    </row>
    <row r="7" spans="1:10">
      <c r="A7" s="51">
        <v>3</v>
      </c>
      <c r="B7" s="83" t="s">
        <v>167</v>
      </c>
      <c r="C7" s="72" t="s">
        <v>162</v>
      </c>
      <c r="D7" s="72" t="s">
        <v>165</v>
      </c>
      <c r="E7" s="41">
        <v>19</v>
      </c>
      <c r="F7" s="41">
        <v>14</v>
      </c>
      <c r="G7" s="41">
        <v>7</v>
      </c>
      <c r="H7" s="41">
        <v>6.5</v>
      </c>
      <c r="I7" s="37">
        <f t="shared" si="0"/>
        <v>46.5</v>
      </c>
      <c r="J7" s="37" t="s">
        <v>180</v>
      </c>
    </row>
    <row r="8" spans="1:10">
      <c r="A8" s="51">
        <v>4</v>
      </c>
      <c r="B8" s="19" t="s">
        <v>70</v>
      </c>
      <c r="C8" s="30" t="s">
        <v>24</v>
      </c>
      <c r="D8" s="49" t="s">
        <v>130</v>
      </c>
      <c r="E8" s="51">
        <v>24</v>
      </c>
      <c r="F8" s="41">
        <v>6</v>
      </c>
      <c r="G8" s="41">
        <v>9</v>
      </c>
      <c r="H8" s="41">
        <v>6.5</v>
      </c>
      <c r="I8" s="37">
        <f t="shared" si="0"/>
        <v>45.5</v>
      </c>
      <c r="J8" s="37" t="s">
        <v>181</v>
      </c>
    </row>
    <row r="9" spans="1:10">
      <c r="A9" s="51">
        <v>5</v>
      </c>
      <c r="B9" s="16" t="s">
        <v>75</v>
      </c>
      <c r="C9" s="33" t="s">
        <v>38</v>
      </c>
      <c r="D9" s="29" t="s">
        <v>152</v>
      </c>
      <c r="E9" s="51">
        <v>20</v>
      </c>
      <c r="F9" s="41">
        <v>8</v>
      </c>
      <c r="G9" s="41">
        <v>7</v>
      </c>
      <c r="H9" s="41">
        <v>9</v>
      </c>
      <c r="I9" s="37">
        <f t="shared" si="0"/>
        <v>44</v>
      </c>
      <c r="J9" s="37" t="s">
        <v>193</v>
      </c>
    </row>
    <row r="10" spans="1:10">
      <c r="A10" s="51">
        <v>6</v>
      </c>
      <c r="B10" s="57" t="s">
        <v>163</v>
      </c>
      <c r="C10" s="72" t="s">
        <v>162</v>
      </c>
      <c r="D10" s="72" t="s">
        <v>165</v>
      </c>
      <c r="E10" s="41">
        <v>20</v>
      </c>
      <c r="F10" s="41">
        <v>8</v>
      </c>
      <c r="G10" s="41">
        <v>9</v>
      </c>
      <c r="H10" s="41">
        <v>7</v>
      </c>
      <c r="I10" s="37">
        <f t="shared" si="0"/>
        <v>44</v>
      </c>
      <c r="J10" s="37" t="s">
        <v>193</v>
      </c>
    </row>
    <row r="11" spans="1:10">
      <c r="A11" s="51">
        <v>7</v>
      </c>
      <c r="B11" s="53" t="s">
        <v>69</v>
      </c>
      <c r="C11" s="52" t="s">
        <v>65</v>
      </c>
      <c r="D11" s="52" t="s">
        <v>150</v>
      </c>
      <c r="E11" s="51">
        <v>20</v>
      </c>
      <c r="F11" s="41">
        <v>10</v>
      </c>
      <c r="G11" s="41">
        <v>8</v>
      </c>
      <c r="H11" s="41">
        <v>4.5</v>
      </c>
      <c r="I11" s="37">
        <f t="shared" si="0"/>
        <v>42.5</v>
      </c>
      <c r="J11" s="37" t="s">
        <v>185</v>
      </c>
    </row>
    <row r="12" spans="1:10">
      <c r="A12" s="51">
        <v>8</v>
      </c>
      <c r="B12" s="17" t="s">
        <v>81</v>
      </c>
      <c r="C12" s="30" t="s">
        <v>120</v>
      </c>
      <c r="D12" s="30" t="s">
        <v>139</v>
      </c>
      <c r="E12" s="51">
        <v>21</v>
      </c>
      <c r="F12" s="41">
        <v>6</v>
      </c>
      <c r="G12" s="41">
        <v>7</v>
      </c>
      <c r="H12" s="41">
        <v>7.5</v>
      </c>
      <c r="I12" s="37">
        <f t="shared" si="0"/>
        <v>41.5</v>
      </c>
      <c r="J12" s="37" t="s">
        <v>186</v>
      </c>
    </row>
    <row r="13" spans="1:10">
      <c r="A13" s="51">
        <v>9</v>
      </c>
      <c r="B13" s="17" t="s">
        <v>72</v>
      </c>
      <c r="C13" s="30" t="s">
        <v>26</v>
      </c>
      <c r="D13" s="29" t="s">
        <v>3</v>
      </c>
      <c r="E13" s="51">
        <v>20</v>
      </c>
      <c r="F13" s="41">
        <v>8</v>
      </c>
      <c r="G13" s="41">
        <v>7</v>
      </c>
      <c r="H13" s="41">
        <v>6</v>
      </c>
      <c r="I13" s="37">
        <f t="shared" si="0"/>
        <v>41</v>
      </c>
      <c r="J13" s="37" t="s">
        <v>187</v>
      </c>
    </row>
    <row r="14" spans="1:10">
      <c r="A14" s="51">
        <v>10</v>
      </c>
      <c r="B14" s="17" t="s">
        <v>74</v>
      </c>
      <c r="C14" s="30" t="s">
        <v>67</v>
      </c>
      <c r="D14" s="30" t="s">
        <v>151</v>
      </c>
      <c r="E14" s="51">
        <v>19</v>
      </c>
      <c r="F14" s="41">
        <v>8</v>
      </c>
      <c r="G14" s="41">
        <v>7</v>
      </c>
      <c r="H14" s="41">
        <v>6.5</v>
      </c>
      <c r="I14" s="37">
        <f t="shared" si="0"/>
        <v>40.5</v>
      </c>
      <c r="J14" s="37" t="s">
        <v>188</v>
      </c>
    </row>
    <row r="15" spans="1:10">
      <c r="A15" s="51">
        <v>11</v>
      </c>
      <c r="B15" s="17" t="s">
        <v>76</v>
      </c>
      <c r="C15" s="30" t="s">
        <v>40</v>
      </c>
      <c r="D15" s="30" t="s">
        <v>135</v>
      </c>
      <c r="E15" s="51">
        <v>15</v>
      </c>
      <c r="F15" s="41">
        <v>10</v>
      </c>
      <c r="G15" s="41">
        <v>7</v>
      </c>
      <c r="H15" s="41">
        <v>7</v>
      </c>
      <c r="I15" s="37">
        <f t="shared" si="0"/>
        <v>39</v>
      </c>
      <c r="J15" s="95"/>
    </row>
    <row r="16" spans="1:10">
      <c r="A16" s="51">
        <v>12</v>
      </c>
      <c r="B16" s="20" t="s">
        <v>73</v>
      </c>
      <c r="C16" s="30" t="s">
        <v>66</v>
      </c>
      <c r="D16" s="30" t="s">
        <v>151</v>
      </c>
      <c r="E16" s="51">
        <v>25</v>
      </c>
      <c r="F16" s="41">
        <v>6</v>
      </c>
      <c r="G16" s="41">
        <v>3</v>
      </c>
      <c r="H16" s="41">
        <v>5</v>
      </c>
      <c r="I16" s="37">
        <f t="shared" si="0"/>
        <v>39</v>
      </c>
      <c r="J16" s="95"/>
    </row>
    <row r="17" spans="1:10">
      <c r="A17" s="51">
        <v>13</v>
      </c>
      <c r="B17" s="57" t="s">
        <v>161</v>
      </c>
      <c r="C17" s="72" t="s">
        <v>162</v>
      </c>
      <c r="D17" s="72" t="s">
        <v>165</v>
      </c>
      <c r="E17" s="41">
        <v>20</v>
      </c>
      <c r="F17" s="41">
        <v>6</v>
      </c>
      <c r="G17" s="41">
        <v>4</v>
      </c>
      <c r="H17" s="41">
        <v>5.5</v>
      </c>
      <c r="I17" s="37">
        <f t="shared" si="0"/>
        <v>35.5</v>
      </c>
      <c r="J17" s="95"/>
    </row>
    <row r="18" spans="1:10">
      <c r="A18" s="51">
        <v>14</v>
      </c>
      <c r="B18" s="83" t="s">
        <v>166</v>
      </c>
      <c r="C18" s="72" t="s">
        <v>162</v>
      </c>
      <c r="D18" s="72" t="s">
        <v>165</v>
      </c>
      <c r="E18" s="41">
        <v>13</v>
      </c>
      <c r="F18" s="41">
        <v>8</v>
      </c>
      <c r="G18" s="41">
        <v>6</v>
      </c>
      <c r="H18" s="41">
        <v>7.5</v>
      </c>
      <c r="I18" s="37">
        <f t="shared" si="0"/>
        <v>34.5</v>
      </c>
      <c r="J18" s="95"/>
    </row>
    <row r="19" spans="1:10">
      <c r="A19" s="51">
        <v>15</v>
      </c>
      <c r="B19" s="17" t="s">
        <v>77</v>
      </c>
      <c r="C19" s="30" t="s">
        <v>39</v>
      </c>
      <c r="D19" s="30" t="s">
        <v>136</v>
      </c>
      <c r="E19" s="51">
        <v>18</v>
      </c>
      <c r="F19" s="41">
        <v>4</v>
      </c>
      <c r="G19" s="41">
        <v>6</v>
      </c>
      <c r="H19" s="41">
        <v>6</v>
      </c>
      <c r="I19" s="37">
        <f t="shared" si="0"/>
        <v>34</v>
      </c>
      <c r="J19" s="95"/>
    </row>
    <row r="20" spans="1:10">
      <c r="A20" s="51">
        <v>16</v>
      </c>
      <c r="B20" s="17" t="s">
        <v>79</v>
      </c>
      <c r="C20" s="30" t="s">
        <v>41</v>
      </c>
      <c r="D20" s="33" t="s">
        <v>137</v>
      </c>
      <c r="E20" s="51">
        <v>17</v>
      </c>
      <c r="F20" s="41">
        <v>6</v>
      </c>
      <c r="G20" s="41">
        <v>5</v>
      </c>
      <c r="H20" s="41">
        <v>4.5</v>
      </c>
      <c r="I20" s="37">
        <f t="shared" si="0"/>
        <v>32.5</v>
      </c>
      <c r="J20" s="95"/>
    </row>
    <row r="21" spans="1:10">
      <c r="A21" s="51">
        <v>17</v>
      </c>
      <c r="B21" s="17" t="s">
        <v>78</v>
      </c>
      <c r="C21" s="30" t="s">
        <v>41</v>
      </c>
      <c r="D21" s="33" t="s">
        <v>137</v>
      </c>
      <c r="E21" s="51">
        <v>13</v>
      </c>
      <c r="F21" s="41">
        <v>4</v>
      </c>
      <c r="G21" s="41">
        <v>10</v>
      </c>
      <c r="H21" s="41">
        <v>5</v>
      </c>
      <c r="I21" s="37">
        <f t="shared" si="0"/>
        <v>32</v>
      </c>
      <c r="J21" s="95"/>
    </row>
    <row r="22" spans="1:10">
      <c r="A22" s="51">
        <v>18</v>
      </c>
      <c r="B22" s="17" t="s">
        <v>71</v>
      </c>
      <c r="C22" s="30" t="s">
        <v>26</v>
      </c>
      <c r="D22" s="29" t="s">
        <v>3</v>
      </c>
      <c r="E22" s="51">
        <v>18</v>
      </c>
      <c r="F22" s="41">
        <v>2</v>
      </c>
      <c r="G22" s="41">
        <v>6</v>
      </c>
      <c r="H22" s="41">
        <v>6</v>
      </c>
      <c r="I22" s="37">
        <f t="shared" si="0"/>
        <v>32</v>
      </c>
      <c r="J22" s="95"/>
    </row>
    <row r="23" spans="1:10">
      <c r="A23" s="51">
        <v>19</v>
      </c>
      <c r="B23" s="17" t="s">
        <v>80</v>
      </c>
      <c r="C23" s="30" t="s">
        <v>41</v>
      </c>
      <c r="D23" s="33" t="s">
        <v>137</v>
      </c>
      <c r="E23" s="51">
        <v>15</v>
      </c>
      <c r="F23" s="41">
        <v>2</v>
      </c>
      <c r="G23" s="41">
        <v>7</v>
      </c>
      <c r="H23" s="41">
        <v>5</v>
      </c>
      <c r="I23" s="37">
        <f t="shared" si="0"/>
        <v>29</v>
      </c>
      <c r="J23" s="95"/>
    </row>
    <row r="24" spans="1:10">
      <c r="A24" s="54"/>
    </row>
    <row r="26" spans="1:10">
      <c r="B26" s="7" t="s">
        <v>171</v>
      </c>
      <c r="C26" s="82" t="s">
        <v>154</v>
      </c>
    </row>
    <row r="27" spans="1:10">
      <c r="C27" s="82" t="s">
        <v>129</v>
      </c>
    </row>
    <row r="28" spans="1:10">
      <c r="C28" s="82"/>
    </row>
    <row r="29" spans="1:10">
      <c r="B29" s="7" t="s">
        <v>176</v>
      </c>
      <c r="C29" s="82" t="s">
        <v>177</v>
      </c>
    </row>
  </sheetData>
  <sortState ref="B5:I23">
    <sortCondition descending="1" ref="I5:I23"/>
  </sortState>
  <mergeCells count="2">
    <mergeCell ref="A1:I1"/>
    <mergeCell ref="H3:J3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90" zoomScaleNormal="90" workbookViewId="0">
      <selection activeCell="D29" sqref="D29"/>
    </sheetView>
  </sheetViews>
  <sheetFormatPr defaultColWidth="8.85546875" defaultRowHeight="15"/>
  <cols>
    <col min="1" max="1" width="6.28515625" style="9" bestFit="1" customWidth="1"/>
    <col min="2" max="2" width="27.85546875" style="1" customWidth="1"/>
    <col min="3" max="3" width="33.5703125" style="3" customWidth="1"/>
    <col min="4" max="4" width="22.85546875" style="2" customWidth="1"/>
    <col min="5" max="5" width="6.7109375" style="12" customWidth="1"/>
    <col min="6" max="8" width="8.85546875" style="1"/>
    <col min="9" max="9" width="14.7109375" style="1" customWidth="1"/>
    <col min="10" max="16384" width="8.85546875" style="1"/>
  </cols>
  <sheetData>
    <row r="1" spans="1:10" ht="37.15" customHeight="1">
      <c r="A1" s="99" t="s">
        <v>201</v>
      </c>
      <c r="B1" s="99"/>
      <c r="C1" s="99"/>
      <c r="D1" s="99"/>
      <c r="E1" s="103"/>
      <c r="F1" s="103"/>
      <c r="G1" s="103"/>
      <c r="H1" s="103"/>
      <c r="I1" s="103"/>
    </row>
    <row r="2" spans="1:10" ht="18.75">
      <c r="A2" s="40"/>
      <c r="B2" s="5"/>
      <c r="C2" s="8" t="s">
        <v>117</v>
      </c>
      <c r="D2" s="5"/>
      <c r="H2" s="101" t="s">
        <v>195</v>
      </c>
      <c r="I2" s="102"/>
    </row>
    <row r="3" spans="1:10" ht="28.5">
      <c r="A3" s="43" t="s">
        <v>0</v>
      </c>
      <c r="B3" s="44" t="s">
        <v>1</v>
      </c>
      <c r="C3" s="39" t="s">
        <v>21</v>
      </c>
      <c r="D3" s="44" t="s">
        <v>124</v>
      </c>
      <c r="E3" s="42">
        <v>1</v>
      </c>
      <c r="F3" s="37">
        <v>2</v>
      </c>
      <c r="G3" s="37">
        <v>3</v>
      </c>
      <c r="H3" s="37">
        <v>4</v>
      </c>
      <c r="I3" s="37" t="s">
        <v>141</v>
      </c>
      <c r="J3" s="37" t="s">
        <v>178</v>
      </c>
    </row>
    <row r="4" spans="1:10" ht="15.75">
      <c r="A4" s="51">
        <v>1</v>
      </c>
      <c r="B4" s="59" t="s">
        <v>93</v>
      </c>
      <c r="C4" s="27" t="s">
        <v>120</v>
      </c>
      <c r="D4" s="22" t="s">
        <v>139</v>
      </c>
      <c r="E4" s="51">
        <v>30</v>
      </c>
      <c r="F4" s="41">
        <v>12</v>
      </c>
      <c r="G4" s="41">
        <v>11</v>
      </c>
      <c r="H4" s="41">
        <v>7.5</v>
      </c>
      <c r="I4" s="37">
        <f t="shared" ref="I4:I16" si="0">SUM(E4:H4)</f>
        <v>60.5</v>
      </c>
      <c r="J4" s="48" t="s">
        <v>189</v>
      </c>
    </row>
    <row r="5" spans="1:10" ht="15.75">
      <c r="A5" s="51">
        <v>2</v>
      </c>
      <c r="B5" s="76" t="s">
        <v>86</v>
      </c>
      <c r="C5" s="27" t="s">
        <v>23</v>
      </c>
      <c r="D5" s="23" t="s">
        <v>143</v>
      </c>
      <c r="E5" s="51">
        <v>22</v>
      </c>
      <c r="F5" s="41">
        <v>16</v>
      </c>
      <c r="G5" s="41">
        <v>11</v>
      </c>
      <c r="H5" s="41">
        <v>9.5</v>
      </c>
      <c r="I5" s="37">
        <f t="shared" si="0"/>
        <v>58.5</v>
      </c>
      <c r="J5" s="48" t="s">
        <v>190</v>
      </c>
    </row>
    <row r="6" spans="1:10" ht="15.75">
      <c r="A6" s="51">
        <v>3</v>
      </c>
      <c r="B6" s="74" t="s">
        <v>91</v>
      </c>
      <c r="C6" s="27" t="s">
        <v>120</v>
      </c>
      <c r="D6" s="22" t="s">
        <v>139</v>
      </c>
      <c r="E6" s="51">
        <v>25</v>
      </c>
      <c r="F6" s="41">
        <v>12</v>
      </c>
      <c r="G6" s="41">
        <v>8</v>
      </c>
      <c r="H6" s="41">
        <v>10</v>
      </c>
      <c r="I6" s="37">
        <f t="shared" si="0"/>
        <v>55</v>
      </c>
      <c r="J6" s="48" t="s">
        <v>180</v>
      </c>
    </row>
    <row r="7" spans="1:10" ht="15.75">
      <c r="A7" s="51">
        <v>4</v>
      </c>
      <c r="B7" s="74" t="s">
        <v>92</v>
      </c>
      <c r="C7" s="27" t="s">
        <v>120</v>
      </c>
      <c r="D7" s="22" t="s">
        <v>139</v>
      </c>
      <c r="E7" s="51">
        <v>29</v>
      </c>
      <c r="F7" s="41">
        <v>10</v>
      </c>
      <c r="G7" s="41">
        <v>4</v>
      </c>
      <c r="H7" s="41">
        <v>9</v>
      </c>
      <c r="I7" s="37">
        <f t="shared" si="0"/>
        <v>52</v>
      </c>
      <c r="J7" s="48" t="s">
        <v>181</v>
      </c>
    </row>
    <row r="8" spans="1:10" ht="15.75">
      <c r="A8" s="51">
        <v>5</v>
      </c>
      <c r="B8" s="76" t="s">
        <v>85</v>
      </c>
      <c r="C8" s="27" t="s">
        <v>23</v>
      </c>
      <c r="D8" s="23" t="s">
        <v>143</v>
      </c>
      <c r="E8" s="51">
        <v>22</v>
      </c>
      <c r="F8" s="41">
        <v>12</v>
      </c>
      <c r="G8" s="41">
        <v>9</v>
      </c>
      <c r="H8" s="41">
        <v>6.5</v>
      </c>
      <c r="I8" s="37">
        <f t="shared" si="0"/>
        <v>49.5</v>
      </c>
      <c r="J8" s="48" t="s">
        <v>182</v>
      </c>
    </row>
    <row r="9" spans="1:10" ht="15.75">
      <c r="A9" s="51">
        <v>6</v>
      </c>
      <c r="B9" s="74" t="s">
        <v>88</v>
      </c>
      <c r="C9" s="63" t="s">
        <v>83</v>
      </c>
      <c r="D9" s="60" t="s">
        <v>140</v>
      </c>
      <c r="E9" s="51">
        <v>23</v>
      </c>
      <c r="F9" s="41">
        <v>10</v>
      </c>
      <c r="G9" s="41">
        <v>9</v>
      </c>
      <c r="H9" s="41">
        <v>6</v>
      </c>
      <c r="I9" s="37">
        <f t="shared" si="0"/>
        <v>48</v>
      </c>
      <c r="J9" s="48" t="s">
        <v>184</v>
      </c>
    </row>
    <row r="10" spans="1:10" ht="15.75">
      <c r="A10" s="51">
        <v>7</v>
      </c>
      <c r="B10" s="74" t="s">
        <v>87</v>
      </c>
      <c r="C10" s="27" t="s">
        <v>25</v>
      </c>
      <c r="D10" s="22" t="s">
        <v>131</v>
      </c>
      <c r="E10" s="51">
        <v>20</v>
      </c>
      <c r="F10" s="51">
        <v>8</v>
      </c>
      <c r="G10" s="51">
        <v>12</v>
      </c>
      <c r="H10" s="51">
        <v>7.5</v>
      </c>
      <c r="I10" s="48">
        <f t="shared" si="0"/>
        <v>47.5</v>
      </c>
      <c r="J10" s="48" t="s">
        <v>185</v>
      </c>
    </row>
    <row r="11" spans="1:10" ht="15.75">
      <c r="A11" s="51">
        <v>8</v>
      </c>
      <c r="B11" s="74" t="s">
        <v>89</v>
      </c>
      <c r="C11" s="27" t="s">
        <v>29</v>
      </c>
      <c r="D11" s="22" t="s">
        <v>135</v>
      </c>
      <c r="E11" s="51">
        <v>18</v>
      </c>
      <c r="F11" s="41">
        <v>12</v>
      </c>
      <c r="G11" s="41">
        <v>8</v>
      </c>
      <c r="H11" s="41">
        <v>8</v>
      </c>
      <c r="I11" s="37">
        <f t="shared" si="0"/>
        <v>46</v>
      </c>
      <c r="J11" s="48" t="s">
        <v>186</v>
      </c>
    </row>
    <row r="12" spans="1:10" s="98" customFormat="1" ht="15.75">
      <c r="A12" s="51">
        <v>9</v>
      </c>
      <c r="B12" s="83" t="s">
        <v>169</v>
      </c>
      <c r="C12" s="72" t="s">
        <v>164</v>
      </c>
      <c r="D12" s="72" t="s">
        <v>170</v>
      </c>
      <c r="E12" s="41">
        <v>20</v>
      </c>
      <c r="F12" s="41">
        <v>6</v>
      </c>
      <c r="G12" s="41">
        <v>11</v>
      </c>
      <c r="H12" s="41">
        <v>9</v>
      </c>
      <c r="I12" s="37">
        <f t="shared" si="0"/>
        <v>46</v>
      </c>
      <c r="J12" s="48" t="s">
        <v>186</v>
      </c>
    </row>
    <row r="13" spans="1:10" ht="15.75">
      <c r="A13" s="51">
        <v>10</v>
      </c>
      <c r="B13" s="83" t="s">
        <v>174</v>
      </c>
      <c r="C13" s="72" t="s">
        <v>24</v>
      </c>
      <c r="D13" s="72" t="s">
        <v>130</v>
      </c>
      <c r="E13" s="41">
        <v>16</v>
      </c>
      <c r="F13" s="41">
        <v>8</v>
      </c>
      <c r="G13" s="41">
        <v>10</v>
      </c>
      <c r="H13" s="41">
        <v>7.5</v>
      </c>
      <c r="I13" s="37">
        <f t="shared" si="0"/>
        <v>41.5</v>
      </c>
      <c r="J13" s="48" t="s">
        <v>187</v>
      </c>
    </row>
    <row r="14" spans="1:10" ht="15.75">
      <c r="A14" s="51">
        <v>11</v>
      </c>
      <c r="B14" s="75" t="s">
        <v>84</v>
      </c>
      <c r="C14" s="26" t="s">
        <v>34</v>
      </c>
      <c r="D14" s="21" t="s">
        <v>153</v>
      </c>
      <c r="E14" s="51">
        <v>18</v>
      </c>
      <c r="F14" s="41">
        <v>4</v>
      </c>
      <c r="G14" s="41">
        <v>14</v>
      </c>
      <c r="H14" s="41">
        <v>3.5</v>
      </c>
      <c r="I14" s="37">
        <f t="shared" si="0"/>
        <v>39.5</v>
      </c>
      <c r="J14" s="48" t="s">
        <v>188</v>
      </c>
    </row>
    <row r="15" spans="1:10" ht="15.75">
      <c r="A15" s="51">
        <v>12</v>
      </c>
      <c r="B15" s="74" t="s">
        <v>90</v>
      </c>
      <c r="C15" s="27" t="s">
        <v>31</v>
      </c>
      <c r="D15" s="62" t="s">
        <v>146</v>
      </c>
      <c r="E15" s="51">
        <v>16</v>
      </c>
      <c r="F15" s="41">
        <v>6</v>
      </c>
      <c r="G15" s="41">
        <v>10</v>
      </c>
      <c r="H15" s="41">
        <v>5.5</v>
      </c>
      <c r="I15" s="37">
        <f t="shared" si="0"/>
        <v>37.5</v>
      </c>
      <c r="J15" s="48"/>
    </row>
    <row r="16" spans="1:10" ht="15.75">
      <c r="A16" s="51">
        <v>13</v>
      </c>
      <c r="B16" s="83" t="s">
        <v>168</v>
      </c>
      <c r="C16" s="72" t="s">
        <v>22</v>
      </c>
      <c r="D16" s="72" t="s">
        <v>128</v>
      </c>
      <c r="E16" s="41">
        <v>19</v>
      </c>
      <c r="F16" s="41">
        <v>2</v>
      </c>
      <c r="G16" s="41">
        <v>6</v>
      </c>
      <c r="H16" s="41">
        <v>7</v>
      </c>
      <c r="I16" s="37">
        <f t="shared" si="0"/>
        <v>34</v>
      </c>
      <c r="J16" s="48"/>
    </row>
    <row r="17" spans="1:9" ht="15.75">
      <c r="A17" s="89"/>
      <c r="B17" s="90"/>
      <c r="C17" s="91"/>
      <c r="D17" s="91"/>
      <c r="E17" s="54"/>
      <c r="F17" s="54"/>
      <c r="G17" s="54"/>
      <c r="H17" s="54"/>
      <c r="I17" s="92"/>
    </row>
    <row r="18" spans="1:9" ht="15.75">
      <c r="B18" s="7" t="s">
        <v>171</v>
      </c>
      <c r="C18" s="82" t="s">
        <v>135</v>
      </c>
    </row>
    <row r="19" spans="1:9" ht="15.75">
      <c r="B19" s="7"/>
      <c r="C19" s="82" t="s">
        <v>172</v>
      </c>
    </row>
    <row r="20" spans="1:9" ht="15.75">
      <c r="B20" s="7" t="s">
        <v>176</v>
      </c>
      <c r="C20" s="82" t="s">
        <v>177</v>
      </c>
    </row>
  </sheetData>
  <sortState ref="B4:I15">
    <sortCondition descending="1" ref="I4:I15"/>
  </sortState>
  <mergeCells count="2">
    <mergeCell ref="A1:I1"/>
    <mergeCell ref="H2:I2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C33" sqref="C33"/>
    </sheetView>
  </sheetViews>
  <sheetFormatPr defaultColWidth="8.85546875" defaultRowHeight="15"/>
  <cols>
    <col min="1" max="1" width="6.28515625" style="2" bestFit="1" customWidth="1"/>
    <col min="2" max="2" width="24.28515625" style="11" customWidth="1"/>
    <col min="3" max="3" width="40.42578125" style="3" customWidth="1"/>
    <col min="4" max="4" width="25.85546875" style="2" customWidth="1"/>
    <col min="5" max="5" width="8.85546875" style="1" customWidth="1"/>
    <col min="6" max="16384" width="8.85546875" style="1"/>
  </cols>
  <sheetData>
    <row r="1" spans="1:10" ht="46.5" customHeight="1">
      <c r="A1" s="99" t="s">
        <v>202</v>
      </c>
      <c r="B1" s="99"/>
      <c r="C1" s="99"/>
      <c r="D1" s="99"/>
      <c r="E1" s="100"/>
      <c r="F1" s="100"/>
      <c r="G1" s="100"/>
      <c r="H1" s="100"/>
      <c r="I1" s="100"/>
    </row>
    <row r="2" spans="1:10" ht="18.75">
      <c r="C2" s="8" t="s">
        <v>118</v>
      </c>
      <c r="H2" s="104" t="s">
        <v>194</v>
      </c>
      <c r="I2" s="100"/>
      <c r="J2" s="100"/>
    </row>
    <row r="3" spans="1:10">
      <c r="C3" s="6"/>
    </row>
    <row r="4" spans="1:10" ht="28.5">
      <c r="A4" s="44" t="s">
        <v>0</v>
      </c>
      <c r="B4" s="44" t="s">
        <v>1</v>
      </c>
      <c r="C4" s="39" t="s">
        <v>21</v>
      </c>
      <c r="D4" s="44" t="s">
        <v>124</v>
      </c>
      <c r="E4" s="42">
        <v>1</v>
      </c>
      <c r="F4" s="37">
        <v>2</v>
      </c>
      <c r="G4" s="37">
        <v>3</v>
      </c>
      <c r="H4" s="37">
        <v>4</v>
      </c>
      <c r="I4" s="37" t="s">
        <v>141</v>
      </c>
      <c r="J4" s="37" t="s">
        <v>178</v>
      </c>
    </row>
    <row r="5" spans="1:10" ht="15.75">
      <c r="A5" s="58">
        <v>1</v>
      </c>
      <c r="B5" s="64" t="s">
        <v>96</v>
      </c>
      <c r="C5" s="27" t="s">
        <v>94</v>
      </c>
      <c r="D5" s="28" t="s">
        <v>129</v>
      </c>
      <c r="E5" s="51">
        <v>44</v>
      </c>
      <c r="F5" s="41">
        <v>26</v>
      </c>
      <c r="G5" s="41">
        <v>18</v>
      </c>
      <c r="H5" s="41">
        <v>15</v>
      </c>
      <c r="I5" s="37">
        <f t="shared" ref="I5:I23" si="0">SUM(E5:H5)</f>
        <v>103</v>
      </c>
      <c r="J5" s="37" t="s">
        <v>189</v>
      </c>
    </row>
    <row r="6" spans="1:10" ht="15.75">
      <c r="A6" s="58">
        <v>2</v>
      </c>
      <c r="B6" s="64" t="s">
        <v>101</v>
      </c>
      <c r="C6" s="27" t="s">
        <v>26</v>
      </c>
      <c r="D6" s="26" t="s">
        <v>3</v>
      </c>
      <c r="E6" s="51">
        <v>39</v>
      </c>
      <c r="F6" s="41">
        <v>26</v>
      </c>
      <c r="G6" s="41">
        <v>14</v>
      </c>
      <c r="H6" s="41">
        <v>11.5</v>
      </c>
      <c r="I6" s="37">
        <f t="shared" si="0"/>
        <v>90.5</v>
      </c>
      <c r="J6" s="37" t="s">
        <v>190</v>
      </c>
    </row>
    <row r="7" spans="1:10" ht="15.75">
      <c r="A7" s="58">
        <v>3</v>
      </c>
      <c r="B7" s="64" t="s">
        <v>113</v>
      </c>
      <c r="C7" s="27" t="s">
        <v>121</v>
      </c>
      <c r="D7" s="27" t="s">
        <v>139</v>
      </c>
      <c r="E7" s="51">
        <v>40</v>
      </c>
      <c r="F7" s="41">
        <v>20</v>
      </c>
      <c r="G7" s="41">
        <v>18</v>
      </c>
      <c r="H7" s="93">
        <v>11.5</v>
      </c>
      <c r="I7" s="37">
        <f t="shared" si="0"/>
        <v>89.5</v>
      </c>
      <c r="J7" s="37" t="s">
        <v>180</v>
      </c>
    </row>
    <row r="8" spans="1:10" ht="15.75">
      <c r="A8" s="58">
        <v>4</v>
      </c>
      <c r="B8" s="64" t="s">
        <v>106</v>
      </c>
      <c r="C8" s="27" t="s">
        <v>40</v>
      </c>
      <c r="D8" s="27" t="s">
        <v>135</v>
      </c>
      <c r="E8" s="51">
        <v>34</v>
      </c>
      <c r="F8" s="51">
        <v>26</v>
      </c>
      <c r="G8" s="51">
        <v>15</v>
      </c>
      <c r="H8" s="51">
        <v>13.5</v>
      </c>
      <c r="I8" s="48">
        <f t="shared" si="0"/>
        <v>88.5</v>
      </c>
      <c r="J8" s="37" t="s">
        <v>181</v>
      </c>
    </row>
    <row r="9" spans="1:10" ht="15.75">
      <c r="A9" s="58">
        <v>5</v>
      </c>
      <c r="B9" s="64" t="s">
        <v>108</v>
      </c>
      <c r="C9" s="27" t="s">
        <v>41</v>
      </c>
      <c r="D9" s="63" t="s">
        <v>137</v>
      </c>
      <c r="E9" s="51">
        <v>35</v>
      </c>
      <c r="F9" s="41">
        <v>26</v>
      </c>
      <c r="G9" s="41">
        <v>12</v>
      </c>
      <c r="H9" s="41">
        <v>14</v>
      </c>
      <c r="I9" s="37">
        <f t="shared" si="0"/>
        <v>87</v>
      </c>
      <c r="J9" s="37" t="s">
        <v>182</v>
      </c>
    </row>
    <row r="10" spans="1:10" ht="15.75">
      <c r="A10" s="58">
        <v>6</v>
      </c>
      <c r="B10" s="64" t="s">
        <v>107</v>
      </c>
      <c r="C10" s="27" t="s">
        <v>40</v>
      </c>
      <c r="D10" s="27" t="s">
        <v>135</v>
      </c>
      <c r="E10" s="51">
        <v>37</v>
      </c>
      <c r="F10" s="41">
        <v>24</v>
      </c>
      <c r="G10" s="41">
        <v>12</v>
      </c>
      <c r="H10" s="41">
        <v>13</v>
      </c>
      <c r="I10" s="37">
        <f t="shared" si="0"/>
        <v>86</v>
      </c>
      <c r="J10" s="37" t="s">
        <v>184</v>
      </c>
    </row>
    <row r="11" spans="1:10" ht="15.75">
      <c r="A11" s="58">
        <v>7</v>
      </c>
      <c r="B11" s="64" t="s">
        <v>105</v>
      </c>
      <c r="C11" s="27" t="s">
        <v>38</v>
      </c>
      <c r="D11" s="68" t="s">
        <v>140</v>
      </c>
      <c r="E11" s="51">
        <v>36</v>
      </c>
      <c r="F11" s="41">
        <v>20</v>
      </c>
      <c r="G11" s="41">
        <v>16</v>
      </c>
      <c r="H11" s="41">
        <v>13.5</v>
      </c>
      <c r="I11" s="37">
        <f t="shared" si="0"/>
        <v>85.5</v>
      </c>
      <c r="J11" s="37" t="s">
        <v>185</v>
      </c>
    </row>
    <row r="12" spans="1:10" ht="15.75">
      <c r="A12" s="58">
        <v>8</v>
      </c>
      <c r="B12" s="67" t="s">
        <v>104</v>
      </c>
      <c r="C12" s="27" t="s">
        <v>38</v>
      </c>
      <c r="D12" s="68" t="s">
        <v>140</v>
      </c>
      <c r="E12" s="51">
        <v>33</v>
      </c>
      <c r="F12" s="41">
        <v>22</v>
      </c>
      <c r="G12" s="41">
        <v>13</v>
      </c>
      <c r="H12" s="41">
        <v>15</v>
      </c>
      <c r="I12" s="37">
        <f t="shared" si="0"/>
        <v>83</v>
      </c>
      <c r="J12" s="37" t="s">
        <v>192</v>
      </c>
    </row>
    <row r="13" spans="1:10" ht="15.75">
      <c r="A13" s="58">
        <v>9</v>
      </c>
      <c r="B13" s="64" t="s">
        <v>175</v>
      </c>
      <c r="C13" s="27" t="s">
        <v>121</v>
      </c>
      <c r="D13" s="27" t="s">
        <v>139</v>
      </c>
      <c r="E13" s="51">
        <v>32</v>
      </c>
      <c r="F13" s="41">
        <v>24</v>
      </c>
      <c r="G13" s="41">
        <v>13</v>
      </c>
      <c r="H13" s="41">
        <v>14</v>
      </c>
      <c r="I13" s="37">
        <f t="shared" si="0"/>
        <v>83</v>
      </c>
      <c r="J13" s="37" t="s">
        <v>192</v>
      </c>
    </row>
    <row r="14" spans="1:10" ht="15.75">
      <c r="A14" s="58">
        <v>10</v>
      </c>
      <c r="B14" s="64" t="s">
        <v>102</v>
      </c>
      <c r="C14" s="27" t="s">
        <v>37</v>
      </c>
      <c r="D14" s="27" t="s">
        <v>145</v>
      </c>
      <c r="E14" s="51">
        <v>36</v>
      </c>
      <c r="F14" s="41">
        <v>18</v>
      </c>
      <c r="G14" s="41">
        <v>13</v>
      </c>
      <c r="H14" s="41">
        <v>14</v>
      </c>
      <c r="I14" s="37">
        <f t="shared" si="0"/>
        <v>81</v>
      </c>
      <c r="J14" s="37" t="s">
        <v>188</v>
      </c>
    </row>
    <row r="15" spans="1:10" ht="15.75">
      <c r="A15" s="58">
        <v>11</v>
      </c>
      <c r="B15" s="64" t="s">
        <v>98</v>
      </c>
      <c r="C15" s="27" t="s">
        <v>94</v>
      </c>
      <c r="D15" s="28" t="s">
        <v>129</v>
      </c>
      <c r="E15" s="51">
        <v>34</v>
      </c>
      <c r="F15" s="41">
        <v>18</v>
      </c>
      <c r="G15" s="41">
        <v>14</v>
      </c>
      <c r="H15" s="41">
        <v>13</v>
      </c>
      <c r="I15" s="37">
        <f t="shared" si="0"/>
        <v>79</v>
      </c>
      <c r="J15" s="95"/>
    </row>
    <row r="16" spans="1:10" ht="15.75">
      <c r="A16" s="58">
        <v>12</v>
      </c>
      <c r="B16" s="71" t="s">
        <v>110</v>
      </c>
      <c r="C16" s="61" t="s">
        <v>5</v>
      </c>
      <c r="D16" s="61" t="s">
        <v>154</v>
      </c>
      <c r="E16" s="51">
        <v>33</v>
      </c>
      <c r="F16" s="41">
        <v>16</v>
      </c>
      <c r="G16" s="41">
        <v>13</v>
      </c>
      <c r="H16" s="41">
        <v>13</v>
      </c>
      <c r="I16" s="37">
        <f t="shared" si="0"/>
        <v>75</v>
      </c>
      <c r="J16" s="95"/>
    </row>
    <row r="17" spans="1:10" ht="15.75">
      <c r="A17" s="58">
        <v>13</v>
      </c>
      <c r="B17" s="64" t="s">
        <v>112</v>
      </c>
      <c r="C17" s="27" t="s">
        <v>121</v>
      </c>
      <c r="D17" s="27" t="s">
        <v>139</v>
      </c>
      <c r="E17" s="51">
        <v>26</v>
      </c>
      <c r="F17" s="41">
        <v>16</v>
      </c>
      <c r="G17" s="41">
        <v>17</v>
      </c>
      <c r="H17" s="41">
        <v>10</v>
      </c>
      <c r="I17" s="37">
        <f t="shared" si="0"/>
        <v>69</v>
      </c>
      <c r="J17" s="95"/>
    </row>
    <row r="18" spans="1:10" ht="15.75">
      <c r="A18" s="58">
        <v>14</v>
      </c>
      <c r="B18" s="71" t="s">
        <v>111</v>
      </c>
      <c r="C18" s="61" t="s">
        <v>5</v>
      </c>
      <c r="D18" s="61" t="s">
        <v>155</v>
      </c>
      <c r="E18" s="51">
        <v>23</v>
      </c>
      <c r="F18" s="41">
        <v>10</v>
      </c>
      <c r="G18" s="41">
        <v>18</v>
      </c>
      <c r="H18" s="41">
        <v>14.5</v>
      </c>
      <c r="I18" s="37">
        <f t="shared" si="0"/>
        <v>65.5</v>
      </c>
      <c r="J18" s="95"/>
    </row>
    <row r="19" spans="1:10" ht="15.75">
      <c r="A19" s="58">
        <v>15</v>
      </c>
      <c r="B19" s="65" t="s">
        <v>97</v>
      </c>
      <c r="C19" s="27" t="s">
        <v>94</v>
      </c>
      <c r="D19" s="28" t="s">
        <v>129</v>
      </c>
      <c r="E19" s="51">
        <v>28</v>
      </c>
      <c r="F19" s="41">
        <v>14</v>
      </c>
      <c r="G19" s="41">
        <v>11</v>
      </c>
      <c r="H19" s="41">
        <v>10</v>
      </c>
      <c r="I19" s="37">
        <f t="shared" si="0"/>
        <v>63</v>
      </c>
      <c r="J19" s="95"/>
    </row>
    <row r="20" spans="1:10" ht="21.75" customHeight="1">
      <c r="A20" s="58">
        <v>16</v>
      </c>
      <c r="B20" s="69" t="s">
        <v>109</v>
      </c>
      <c r="C20" s="27" t="s">
        <v>41</v>
      </c>
      <c r="D20" s="63" t="s">
        <v>137</v>
      </c>
      <c r="E20" s="51">
        <v>18</v>
      </c>
      <c r="F20" s="41">
        <v>14</v>
      </c>
      <c r="G20" s="41">
        <v>15</v>
      </c>
      <c r="H20" s="41">
        <v>12</v>
      </c>
      <c r="I20" s="37">
        <f t="shared" si="0"/>
        <v>59</v>
      </c>
      <c r="J20" s="95"/>
    </row>
    <row r="21" spans="1:10" ht="15.75">
      <c r="A21" s="58">
        <v>17</v>
      </c>
      <c r="B21" s="64" t="s">
        <v>103</v>
      </c>
      <c r="C21" s="27" t="s">
        <v>95</v>
      </c>
      <c r="D21" s="27" t="s">
        <v>4</v>
      </c>
      <c r="E21" s="51">
        <v>24</v>
      </c>
      <c r="F21" s="41">
        <v>12</v>
      </c>
      <c r="G21" s="41">
        <v>12</v>
      </c>
      <c r="H21" s="41">
        <v>9</v>
      </c>
      <c r="I21" s="37">
        <f t="shared" si="0"/>
        <v>57</v>
      </c>
      <c r="J21" s="95"/>
    </row>
    <row r="22" spans="1:10" ht="15.75">
      <c r="A22" s="58">
        <v>18</v>
      </c>
      <c r="B22" s="66" t="s">
        <v>99</v>
      </c>
      <c r="C22" s="27" t="s">
        <v>24</v>
      </c>
      <c r="D22" s="70" t="s">
        <v>130</v>
      </c>
      <c r="E22" s="51">
        <v>22</v>
      </c>
      <c r="F22" s="41">
        <v>12</v>
      </c>
      <c r="G22" s="41">
        <v>11</v>
      </c>
      <c r="H22" s="41">
        <v>6.5</v>
      </c>
      <c r="I22" s="37">
        <f t="shared" si="0"/>
        <v>51.5</v>
      </c>
      <c r="J22" s="95"/>
    </row>
    <row r="23" spans="1:10" ht="15.75">
      <c r="A23" s="58">
        <v>19</v>
      </c>
      <c r="B23" s="64" t="s">
        <v>100</v>
      </c>
      <c r="C23" s="27" t="s">
        <v>25</v>
      </c>
      <c r="D23" s="27" t="s">
        <v>131</v>
      </c>
      <c r="E23" s="51">
        <v>22</v>
      </c>
      <c r="F23" s="41">
        <v>6</v>
      </c>
      <c r="G23" s="41">
        <v>8</v>
      </c>
      <c r="H23" s="41">
        <v>9</v>
      </c>
      <c r="I23" s="37">
        <f t="shared" si="0"/>
        <v>45</v>
      </c>
      <c r="J23" s="95"/>
    </row>
    <row r="24" spans="1:10">
      <c r="A24" s="56"/>
    </row>
    <row r="25" spans="1:10" ht="15.75">
      <c r="A25" s="56"/>
      <c r="B25" s="7" t="s">
        <v>171</v>
      </c>
      <c r="C25" s="82" t="s">
        <v>139</v>
      </c>
    </row>
    <row r="26" spans="1:10" ht="15.75">
      <c r="A26" s="56"/>
      <c r="B26" s="7" t="s">
        <v>176</v>
      </c>
      <c r="C26" s="82" t="s">
        <v>177</v>
      </c>
    </row>
    <row r="27" spans="1:10">
      <c r="A27" s="56"/>
    </row>
    <row r="28" spans="1:10">
      <c r="A28" s="56"/>
    </row>
    <row r="29" spans="1:10">
      <c r="A29" s="56"/>
    </row>
    <row r="30" spans="1:10">
      <c r="A30" s="56"/>
    </row>
    <row r="31" spans="1:10">
      <c r="A31" s="56"/>
    </row>
    <row r="32" spans="1:10">
      <c r="A32" s="56"/>
    </row>
    <row r="33" spans="1:1">
      <c r="A33" s="56"/>
    </row>
  </sheetData>
  <sortState ref="B5:I24">
    <sortCondition descending="1" ref="I5:I24"/>
  </sortState>
  <mergeCells count="2">
    <mergeCell ref="A1:I1"/>
    <mergeCell ref="H2:J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2015-11-16T08:38:22Z</dcterms:modified>
</cp:coreProperties>
</file>